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Admin\Desktop\pedemeia выставка август 2023\"/>
    </mc:Choice>
  </mc:AlternateContent>
  <xr:revisionPtr revIDLastSave="0" documentId="13_ncr:1_{69BCE2B5-713B-4A96-A6DF-85AF638AC0A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Базовые - универсальный размер" sheetId="10" r:id="rId1"/>
    <sheet name="Итог заказа" sheetId="12" r:id="rId2"/>
  </sheets>
  <definedNames>
    <definedName name="_xlnm._FilterDatabase" localSheetId="0" hidden="1">'Базовые - универсальный размер'!$A$4:$K$183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2" i="10" l="1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" i="10"/>
  <c r="J108" i="10"/>
  <c r="J109" i="10"/>
  <c r="J83" i="10"/>
  <c r="J81" i="10"/>
  <c r="J82" i="10"/>
  <c r="J84" i="10"/>
  <c r="J59" i="10"/>
  <c r="J60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9" i="10"/>
  <c r="J50" i="10"/>
  <c r="J51" i="10"/>
  <c r="J52" i="10"/>
  <c r="J53" i="10"/>
  <c r="J54" i="10"/>
  <c r="J55" i="10"/>
  <c r="J56" i="10"/>
  <c r="J57" i="10"/>
  <c r="J58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5" i="10"/>
  <c r="I1" i="10"/>
  <c r="B2" i="12" s="1"/>
  <c r="B3" i="12" l="1"/>
  <c r="J1" i="10"/>
  <c r="C2" i="12" s="1"/>
  <c r="C3" i="12" l="1"/>
</calcChain>
</file>

<file path=xl/sharedStrings.xml><?xml version="1.0" encoding="utf-8"?>
<sst xmlns="http://schemas.openxmlformats.org/spreadsheetml/2006/main" count="569" uniqueCount="232">
  <si>
    <t>Сумма</t>
  </si>
  <si>
    <t>Артикул/цвет</t>
  </si>
  <si>
    <t>Состав</t>
  </si>
  <si>
    <t>Черный</t>
  </si>
  <si>
    <t>Темно-синий</t>
  </si>
  <si>
    <t>Коричневый</t>
  </si>
  <si>
    <t>Темно-серый</t>
  </si>
  <si>
    <t>Зеленый</t>
  </si>
  <si>
    <t>Фиолетовый</t>
  </si>
  <si>
    <t>100% хлопок</t>
  </si>
  <si>
    <t>Серый</t>
  </si>
  <si>
    <t>Синий</t>
  </si>
  <si>
    <t>Бирюзовый</t>
  </si>
  <si>
    <t>Бежевый</t>
  </si>
  <si>
    <t>Белый</t>
  </si>
  <si>
    <t>Сиреневый</t>
  </si>
  <si>
    <t>Розовый</t>
  </si>
  <si>
    <t>Красный</t>
  </si>
  <si>
    <t>Бордовый</t>
  </si>
  <si>
    <t>Оранжевый</t>
  </si>
  <si>
    <t>Желтый</t>
  </si>
  <si>
    <t>Фото</t>
  </si>
  <si>
    <t xml:space="preserve">Закупочная цена </t>
  </si>
  <si>
    <t>Цвет</t>
  </si>
  <si>
    <t>Рекоменд. розничная стоимость</t>
  </si>
  <si>
    <t>Базовые - универсальный размер</t>
  </si>
  <si>
    <t>Кол-во</t>
  </si>
  <si>
    <t>Заказ</t>
  </si>
  <si>
    <t>Итого:</t>
  </si>
  <si>
    <t>36-41</t>
  </si>
  <si>
    <t>4433 Preto</t>
  </si>
  <si>
    <t>4433 1</t>
  </si>
  <si>
    <t>4433 4</t>
  </si>
  <si>
    <t>4466 Preto</t>
  </si>
  <si>
    <t>4466 668</t>
  </si>
  <si>
    <t>4466 Branco</t>
  </si>
  <si>
    <t>4466 1</t>
  </si>
  <si>
    <t>4466 4</t>
  </si>
  <si>
    <t>6522 Preto</t>
  </si>
  <si>
    <t>6522 89</t>
  </si>
  <si>
    <t>6522 1</t>
  </si>
  <si>
    <t>6522 4</t>
  </si>
  <si>
    <t>6522 70</t>
  </si>
  <si>
    <t>6522 668</t>
  </si>
  <si>
    <t>6522 Branco</t>
  </si>
  <si>
    <t>6522 2018</t>
  </si>
  <si>
    <t>6522 126</t>
  </si>
  <si>
    <t>6522 57</t>
  </si>
  <si>
    <t>6522 558</t>
  </si>
  <si>
    <t>I202 1</t>
  </si>
  <si>
    <t>I202 Preto</t>
  </si>
  <si>
    <t>I202 668</t>
  </si>
  <si>
    <t>I202 70</t>
  </si>
  <si>
    <t>I202 26</t>
  </si>
  <si>
    <t>I202 6</t>
  </si>
  <si>
    <t>6952 Preto</t>
  </si>
  <si>
    <t>6952 668</t>
  </si>
  <si>
    <t>6952 1</t>
  </si>
  <si>
    <t>6952 4</t>
  </si>
  <si>
    <t>6952 Branco</t>
  </si>
  <si>
    <t>C795 94</t>
  </si>
  <si>
    <t>C795 36</t>
  </si>
  <si>
    <t>C795 4</t>
  </si>
  <si>
    <t>C795 32</t>
  </si>
  <si>
    <t>F298 Preto</t>
  </si>
  <si>
    <t>F298 667</t>
  </si>
  <si>
    <t>F298 668</t>
  </si>
  <si>
    <t>F298 70</t>
  </si>
  <si>
    <t>F298 1</t>
  </si>
  <si>
    <t>F298 6</t>
  </si>
  <si>
    <t>F653 492</t>
  </si>
  <si>
    <t>F653 Preto</t>
  </si>
  <si>
    <t>F653 667</t>
  </si>
  <si>
    <t>F653 722</t>
  </si>
  <si>
    <t>F653 499</t>
  </si>
  <si>
    <t>F653 1062</t>
  </si>
  <si>
    <t>F653 429</t>
  </si>
  <si>
    <t>F653 36</t>
  </si>
  <si>
    <t>F653 62</t>
  </si>
  <si>
    <t>F653 1040</t>
  </si>
  <si>
    <t>7113 4376</t>
  </si>
  <si>
    <t>7113 Preto</t>
  </si>
  <si>
    <t>7113 10</t>
  </si>
  <si>
    <t>7113 882</t>
  </si>
  <si>
    <t>7113 415</t>
  </si>
  <si>
    <t>7113 740</t>
  </si>
  <si>
    <t>7113 26</t>
  </si>
  <si>
    <t>7113 124</t>
  </si>
  <si>
    <t>7113 510</t>
  </si>
  <si>
    <t>7113 268С</t>
  </si>
  <si>
    <t>7113 32</t>
  </si>
  <si>
    <t>7113 229</t>
  </si>
  <si>
    <t>7113 514</t>
  </si>
  <si>
    <t>7113 Branco</t>
  </si>
  <si>
    <t>E251 Preto</t>
  </si>
  <si>
    <t>E251 430</t>
  </si>
  <si>
    <t>E251 478</t>
  </si>
  <si>
    <t>E251 485</t>
  </si>
  <si>
    <t>E251 83</t>
  </si>
  <si>
    <t>E251 429</t>
  </si>
  <si>
    <t>D931 318</t>
  </si>
  <si>
    <t>D931 Preto</t>
  </si>
  <si>
    <t>D931 10</t>
  </si>
  <si>
    <t>D931 126</t>
  </si>
  <si>
    <t>D931 88</t>
  </si>
  <si>
    <t>D931 70</t>
  </si>
  <si>
    <t>D931 150</t>
  </si>
  <si>
    <t>D931 5</t>
  </si>
  <si>
    <t>D931 1</t>
  </si>
  <si>
    <t>D931 4</t>
  </si>
  <si>
    <t>D931 558</t>
  </si>
  <si>
    <t>D931 2018</t>
  </si>
  <si>
    <t>D931 229</t>
  </si>
  <si>
    <t>D931 Branco</t>
  </si>
  <si>
    <t>D931 139</t>
  </si>
  <si>
    <t>K423 243</t>
  </si>
  <si>
    <t>K423 83</t>
  </si>
  <si>
    <t>K423 363</t>
  </si>
  <si>
    <t>K423 8116</t>
  </si>
  <si>
    <t>D013 666</t>
  </si>
  <si>
    <t>D013 70</t>
  </si>
  <si>
    <t>D013 82</t>
  </si>
  <si>
    <t>D013 4</t>
  </si>
  <si>
    <t>E236 318</t>
  </si>
  <si>
    <t>E236 Preto</t>
  </si>
  <si>
    <t>E236 10</t>
  </si>
  <si>
    <t>E236 56</t>
  </si>
  <si>
    <t>E236 882</t>
  </si>
  <si>
    <t>E236 70</t>
  </si>
  <si>
    <t>E236 11</t>
  </si>
  <si>
    <t>E236 83</t>
  </si>
  <si>
    <t>E236 4</t>
  </si>
  <si>
    <t>E236 62</t>
  </si>
  <si>
    <t>E236 514</t>
  </si>
  <si>
    <t>H315 9220</t>
  </si>
  <si>
    <t>H315 Preto</t>
  </si>
  <si>
    <t>H315 666</t>
  </si>
  <si>
    <t>H315 70</t>
  </si>
  <si>
    <t>H315 4</t>
  </si>
  <si>
    <t>H315 Branco</t>
  </si>
  <si>
    <t>I972 94</t>
  </si>
  <si>
    <t>I972 667</t>
  </si>
  <si>
    <t>I972 317</t>
  </si>
  <si>
    <t>I972 6</t>
  </si>
  <si>
    <t>7331 517</t>
  </si>
  <si>
    <t>7331 Preto</t>
  </si>
  <si>
    <t>7331 Branco</t>
  </si>
  <si>
    <t>7331 126</t>
  </si>
  <si>
    <t>7331 668</t>
  </si>
  <si>
    <t>7331 882</t>
  </si>
  <si>
    <t>7331 70</t>
  </si>
  <si>
    <t>7331 26</t>
  </si>
  <si>
    <t>7331 150</t>
  </si>
  <si>
    <t>7331 124</t>
  </si>
  <si>
    <t>7331 1304</t>
  </si>
  <si>
    <t>7331 1</t>
  </si>
  <si>
    <t>7331 4</t>
  </si>
  <si>
    <t>7331 6</t>
  </si>
  <si>
    <t>7331 520</t>
  </si>
  <si>
    <t>7331 558</t>
  </si>
  <si>
    <t>7331 88</t>
  </si>
  <si>
    <t>7331 494</t>
  </si>
  <si>
    <t>7331 62</t>
  </si>
  <si>
    <t>7331 2018</t>
  </si>
  <si>
    <t>7331 229</t>
  </si>
  <si>
    <t>7331 139</t>
  </si>
  <si>
    <t>E262 160</t>
  </si>
  <si>
    <t>E262 Preto</t>
  </si>
  <si>
    <t>E262 10</t>
  </si>
  <si>
    <t>E262 56</t>
  </si>
  <si>
    <t>E262 882</t>
  </si>
  <si>
    <t>E262 413</t>
  </si>
  <si>
    <t>E262 26</t>
  </si>
  <si>
    <t>E262 150</t>
  </si>
  <si>
    <t>E262 505</t>
  </si>
  <si>
    <t>E262 83</t>
  </si>
  <si>
    <t>E262 141</t>
  </si>
  <si>
    <t>E262 4</t>
  </si>
  <si>
    <t>E262 268С</t>
  </si>
  <si>
    <t>E262 558</t>
  </si>
  <si>
    <t>E262 62</t>
  </si>
  <si>
    <t>E262 494</t>
  </si>
  <si>
    <t>E262 2018</t>
  </si>
  <si>
    <t>E262 229</t>
  </si>
  <si>
    <t>E262 Branco</t>
  </si>
  <si>
    <t>E262 139</t>
  </si>
  <si>
    <t>Малиновый</t>
  </si>
  <si>
    <t>Темно-коричневый</t>
  </si>
  <si>
    <t>Кирпично-красный</t>
  </si>
  <si>
    <t>Темно-бежевый</t>
  </si>
  <si>
    <t>Мятный</t>
  </si>
  <si>
    <t>Светло-коричневый</t>
  </si>
  <si>
    <t>Оливковый</t>
  </si>
  <si>
    <t>88% хлопок, 10% полиамид, 2% эластан</t>
  </si>
  <si>
    <t>73% хлопок, 24% полиамид, 3% эластан</t>
  </si>
  <si>
    <t>35% шерсть, 33% полиамид, 26% вискоза, 5% кашемир, 1% эластан</t>
  </si>
  <si>
    <t>82% модал, 16% полиамид, 2% эластан</t>
  </si>
  <si>
    <t>70% шерсть, 28% хлопок, 2% эластан</t>
  </si>
  <si>
    <t>62% хлопок, 36% полиамид, 2% эластан</t>
  </si>
  <si>
    <t>80% органический хлопок, 18% полиамид, 2% эластан</t>
  </si>
  <si>
    <t>75% хлопок, 23% полиамид, 2% эластан</t>
  </si>
  <si>
    <t>82% хлопок, 16% полиамид, 2% эластан</t>
  </si>
  <si>
    <t>98% хлопок, 2% эластан</t>
  </si>
  <si>
    <t>38% акрил, 32% шерсть, 15% шелк, 14% полиамид, 1% эластан</t>
  </si>
  <si>
    <t>36-39 Размерный ряд</t>
  </si>
  <si>
    <t>37-41 Размерный ряд</t>
  </si>
  <si>
    <t>7113 83</t>
  </si>
  <si>
    <t>7113 668</t>
  </si>
  <si>
    <t>7331 5</t>
  </si>
  <si>
    <t>7331 83</t>
  </si>
  <si>
    <t>7331 92</t>
  </si>
  <si>
    <t>Голубой</t>
  </si>
  <si>
    <t>D931 6</t>
  </si>
  <si>
    <t>D931 83</t>
  </si>
  <si>
    <t>D931 616</t>
  </si>
  <si>
    <t>Коралловый</t>
  </si>
  <si>
    <t>D931 668</t>
  </si>
  <si>
    <t>темно-синий</t>
  </si>
  <si>
    <t>E236 268C</t>
  </si>
  <si>
    <t>E236 668</t>
  </si>
  <si>
    <t>E262 70</t>
  </si>
  <si>
    <t>E262 295</t>
  </si>
  <si>
    <t>E262 514</t>
  </si>
  <si>
    <t>E262 667</t>
  </si>
  <si>
    <t>E262 668</t>
  </si>
  <si>
    <t>E262 740</t>
  </si>
  <si>
    <t>E262 1403</t>
  </si>
  <si>
    <t>F653 83</t>
  </si>
  <si>
    <t>F653 424</t>
  </si>
  <si>
    <t>6522 6</t>
  </si>
  <si>
    <t>7331 7</t>
  </si>
  <si>
    <t>7331 781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</si>
</sst>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[$€-2]\ #,##0.0"/>
    <numFmt numFmtId="165" formatCode="[$€-2]\ #,##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u/>
      <sz val="10"/>
      <color theme="1"/>
      <name val="Arial"/>
      <family val="2"/>
      <charset val="204"/>
    </font>
    <font>
      <b/>
      <u/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i/>
      <sz val="10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41">
    <xf numFmtId="0" fontId="0" fillId="0" borderId="0" xfId="0"/>
    <xf numFmtId="0" fontId="2" fillId="0" borderId="1" xfId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0" fontId="0" fillId="0" borderId="1" xfId="0" applyBorder="1"/>
    <xf numFmtId="0" fontId="5" fillId="0" borderId="0" xfId="0" applyFont="1" applyAlignment="1">
      <alignment horizontal="center" vertical="center"/>
    </xf>
    <xf numFmtId="0" fontId="2" fillId="0" borderId="1" xfId="1" applyFont="1" applyBorder="1" applyAlignment="1">
      <alignment horizontal="left" vertical="center"/>
    </xf>
    <xf numFmtId="0" fontId="4" fillId="0" borderId="1" xfId="0" applyFont="1" applyBorder="1"/>
    <xf numFmtId="0" fontId="6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5" fontId="3" fillId="0" borderId="1" xfId="0" applyNumberFormat="1" applyFont="1" applyBorder="1" applyAlignment="1">
      <alignment horizontal="right"/>
    </xf>
    <xf numFmtId="165" fontId="5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2" fontId="7" fillId="0" borderId="1" xfId="2" applyNumberFormat="1" applyFont="1" applyFill="1" applyBorder="1" applyAlignment="1">
      <alignment horizontal="center" vertical="center"/>
    </xf>
    <xf numFmtId="2" fontId="7" fillId="0" borderId="1" xfId="2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8" fillId="0" borderId="0" xfId="0" applyFont="1" applyAlignment="1">
      <alignment vertical="center"/>
    </xf>
    <xf numFmtId="0" fontId="0" fillId="0" borderId="1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3" fillId="0" borderId="3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2" fontId="2" fillId="0" borderId="5" xfId="1" applyNumberFormat="1" applyFont="1" applyBorder="1" applyAlignment="1">
      <alignment horizontal="center" vertical="center"/>
    </xf>
    <xf numFmtId="2" fontId="2" fillId="0" borderId="6" xfId="1" applyNumberFormat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0" fontId="2" fillId="0" borderId="12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3" xfId="1" xr:uid="{9F68194B-4842-4369-91AC-9B63ABB920B8}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4</xdr:row>
      <xdr:rowOff>24399</xdr:rowOff>
    </xdr:from>
    <xdr:to>
      <xdr:col>2</xdr:col>
      <xdr:colOff>1279866</xdr:colOff>
      <xdr:row>4</xdr:row>
      <xdr:rowOff>1514474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1A380F0-CC07-06AC-832C-5A456AC4C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1424574"/>
          <a:ext cx="1032216" cy="1490075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5</xdr:row>
      <xdr:rowOff>47625</xdr:rowOff>
    </xdr:from>
    <xdr:to>
      <xdr:col>2</xdr:col>
      <xdr:colOff>1266704</xdr:colOff>
      <xdr:row>5</xdr:row>
      <xdr:rowOff>1504950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32C80E8-D395-777B-E48E-1483F7999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3000375"/>
          <a:ext cx="1009529" cy="1457325"/>
        </a:xfrm>
        <a:prstGeom prst="rect">
          <a:avLst/>
        </a:prstGeom>
      </xdr:spPr>
    </xdr:pic>
    <xdr:clientData/>
  </xdr:twoCellAnchor>
  <xdr:twoCellAnchor>
    <xdr:from>
      <xdr:col>2</xdr:col>
      <xdr:colOff>247651</xdr:colOff>
      <xdr:row>6</xdr:row>
      <xdr:rowOff>19050</xdr:rowOff>
    </xdr:from>
    <xdr:to>
      <xdr:col>2</xdr:col>
      <xdr:colOff>1283573</xdr:colOff>
      <xdr:row>6</xdr:row>
      <xdr:rowOff>1514475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AC4CCD8-298D-714E-DAA2-D8A071AE8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6" y="4524375"/>
          <a:ext cx="1035922" cy="1495425"/>
        </a:xfrm>
        <a:prstGeom prst="rect">
          <a:avLst/>
        </a:prstGeom>
      </xdr:spPr>
    </xdr:pic>
    <xdr:clientData/>
  </xdr:twoCellAnchor>
  <xdr:twoCellAnchor>
    <xdr:from>
      <xdr:col>2</xdr:col>
      <xdr:colOff>247651</xdr:colOff>
      <xdr:row>7</xdr:row>
      <xdr:rowOff>38100</xdr:rowOff>
    </xdr:from>
    <xdr:to>
      <xdr:col>2</xdr:col>
      <xdr:colOff>1270376</xdr:colOff>
      <xdr:row>7</xdr:row>
      <xdr:rowOff>1514475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4911940-E035-999E-3AFF-1BB9BE976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6" y="6096000"/>
          <a:ext cx="1022725" cy="1476375"/>
        </a:xfrm>
        <a:prstGeom prst="rect">
          <a:avLst/>
        </a:prstGeom>
      </xdr:spPr>
    </xdr:pic>
    <xdr:clientData/>
  </xdr:twoCellAnchor>
  <xdr:twoCellAnchor>
    <xdr:from>
      <xdr:col>2</xdr:col>
      <xdr:colOff>247651</xdr:colOff>
      <xdr:row>8</xdr:row>
      <xdr:rowOff>26100</xdr:rowOff>
    </xdr:from>
    <xdr:to>
      <xdr:col>2</xdr:col>
      <xdr:colOff>1278689</xdr:colOff>
      <xdr:row>8</xdr:row>
      <xdr:rowOff>1514475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EFB3103-FEE5-422C-133B-4414CDF69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6" y="7636575"/>
          <a:ext cx="1031038" cy="1488375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9</xdr:row>
      <xdr:rowOff>57149</xdr:rowOff>
    </xdr:from>
    <xdr:to>
      <xdr:col>2</xdr:col>
      <xdr:colOff>1257300</xdr:colOff>
      <xdr:row>9</xdr:row>
      <xdr:rowOff>1514649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F1C6E80-04E7-9E48-3BB2-6F09B67C4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9220199"/>
          <a:ext cx="1009650" cy="145750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10</xdr:row>
      <xdr:rowOff>20174</xdr:rowOff>
    </xdr:from>
    <xdr:to>
      <xdr:col>2</xdr:col>
      <xdr:colOff>1273268</xdr:colOff>
      <xdr:row>10</xdr:row>
      <xdr:rowOff>1514475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3E9520A-8E89-AF57-DDFF-24B81C74D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10735799"/>
          <a:ext cx="1035143" cy="1494301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11</xdr:row>
      <xdr:rowOff>19051</xdr:rowOff>
    </xdr:from>
    <xdr:to>
      <xdr:col>2</xdr:col>
      <xdr:colOff>1287243</xdr:colOff>
      <xdr:row>11</xdr:row>
      <xdr:rowOff>1533525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3EF3F4-45DE-271E-2F24-C1E7B668F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12287251"/>
          <a:ext cx="1049118" cy="1514474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12</xdr:row>
      <xdr:rowOff>39674</xdr:rowOff>
    </xdr:from>
    <xdr:to>
      <xdr:col>2</xdr:col>
      <xdr:colOff>1263431</xdr:colOff>
      <xdr:row>12</xdr:row>
      <xdr:rowOff>1533525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34C7E0F7-2889-27B6-58F2-B6F823F61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13860449"/>
          <a:ext cx="1034831" cy="1493851"/>
        </a:xfrm>
        <a:prstGeom prst="rect">
          <a:avLst/>
        </a:prstGeom>
      </xdr:spPr>
    </xdr:pic>
    <xdr:clientData/>
  </xdr:twoCellAnchor>
  <xdr:twoCellAnchor>
    <xdr:from>
      <xdr:col>2</xdr:col>
      <xdr:colOff>219074</xdr:colOff>
      <xdr:row>13</xdr:row>
      <xdr:rowOff>28249</xdr:rowOff>
    </xdr:from>
    <xdr:to>
      <xdr:col>2</xdr:col>
      <xdr:colOff>1248623</xdr:colOff>
      <xdr:row>13</xdr:row>
      <xdr:rowOff>1514475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ABB26CF-9C00-733C-B99A-B35DC3FBF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199" y="15401599"/>
          <a:ext cx="1029549" cy="1486226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14</xdr:row>
      <xdr:rowOff>38100</xdr:rowOff>
    </xdr:from>
    <xdr:to>
      <xdr:col>2</xdr:col>
      <xdr:colOff>1266825</xdr:colOff>
      <xdr:row>14</xdr:row>
      <xdr:rowOff>1509350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BC486898-B509-545E-5A23-A0DA1D7C2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16964025"/>
          <a:ext cx="1019175" cy="1471250"/>
        </a:xfrm>
        <a:prstGeom prst="rect">
          <a:avLst/>
        </a:prstGeom>
      </xdr:spPr>
    </xdr:pic>
    <xdr:clientData/>
  </xdr:twoCellAnchor>
  <xdr:twoCellAnchor>
    <xdr:from>
      <xdr:col>2</xdr:col>
      <xdr:colOff>228601</xdr:colOff>
      <xdr:row>15</xdr:row>
      <xdr:rowOff>27950</xdr:rowOff>
    </xdr:from>
    <xdr:to>
      <xdr:col>2</xdr:col>
      <xdr:colOff>1251759</xdr:colOff>
      <xdr:row>15</xdr:row>
      <xdr:rowOff>1504950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797866E2-B141-5121-1CB2-11EF60540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6" y="18506450"/>
          <a:ext cx="1023158" cy="147700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16</xdr:row>
      <xdr:rowOff>26374</xdr:rowOff>
    </xdr:from>
    <xdr:to>
      <xdr:col>2</xdr:col>
      <xdr:colOff>1285875</xdr:colOff>
      <xdr:row>16</xdr:row>
      <xdr:rowOff>1538874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899E1DA7-9E5F-2773-B0DB-67B8FD00E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20057449"/>
          <a:ext cx="1047750" cy="1512500"/>
        </a:xfrm>
        <a:prstGeom prst="rect">
          <a:avLst/>
        </a:prstGeom>
      </xdr:spPr>
    </xdr:pic>
    <xdr:clientData/>
  </xdr:twoCellAnchor>
  <xdr:twoCellAnchor>
    <xdr:from>
      <xdr:col>2</xdr:col>
      <xdr:colOff>264518</xdr:colOff>
      <xdr:row>18</xdr:row>
      <xdr:rowOff>26325</xdr:rowOff>
    </xdr:from>
    <xdr:to>
      <xdr:col>2</xdr:col>
      <xdr:colOff>1295400</xdr:colOff>
      <xdr:row>18</xdr:row>
      <xdr:rowOff>1514475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96A2422E-9961-3321-88FD-629C6BEE5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643" y="21609975"/>
          <a:ext cx="1030882" cy="1488150"/>
        </a:xfrm>
        <a:prstGeom prst="rect">
          <a:avLst/>
        </a:prstGeom>
      </xdr:spPr>
    </xdr:pic>
    <xdr:clientData/>
  </xdr:twoCellAnchor>
  <xdr:twoCellAnchor>
    <xdr:from>
      <xdr:col>2</xdr:col>
      <xdr:colOff>266701</xdr:colOff>
      <xdr:row>19</xdr:row>
      <xdr:rowOff>38849</xdr:rowOff>
    </xdr:from>
    <xdr:to>
      <xdr:col>2</xdr:col>
      <xdr:colOff>1288907</xdr:colOff>
      <xdr:row>19</xdr:row>
      <xdr:rowOff>1514475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80264164-24C7-4024-E0E5-DED2931BB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6" y="23175074"/>
          <a:ext cx="1022206" cy="1475626"/>
        </a:xfrm>
        <a:prstGeom prst="rect">
          <a:avLst/>
        </a:prstGeom>
      </xdr:spPr>
    </xdr:pic>
    <xdr:clientData/>
  </xdr:twoCellAnchor>
  <xdr:twoCellAnchor>
    <xdr:from>
      <xdr:col>2</xdr:col>
      <xdr:colOff>295276</xdr:colOff>
      <xdr:row>20</xdr:row>
      <xdr:rowOff>32775</xdr:rowOff>
    </xdr:from>
    <xdr:to>
      <xdr:col>2</xdr:col>
      <xdr:colOff>1328288</xdr:colOff>
      <xdr:row>20</xdr:row>
      <xdr:rowOff>1524000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1ABEB1CF-FE37-FD5D-D8C2-899B030E7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1" y="26274150"/>
          <a:ext cx="1033012" cy="1491225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21</xdr:row>
      <xdr:rowOff>19049</xdr:rowOff>
    </xdr:from>
    <xdr:to>
      <xdr:col>2</xdr:col>
      <xdr:colOff>1328271</xdr:colOff>
      <xdr:row>21</xdr:row>
      <xdr:rowOff>1524000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B795C1C9-A900-9CF2-3A0E-4B446C656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7812999"/>
          <a:ext cx="1042521" cy="1504951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22</xdr:row>
      <xdr:rowOff>38100</xdr:rowOff>
    </xdr:from>
    <xdr:to>
      <xdr:col>2</xdr:col>
      <xdr:colOff>1295400</xdr:colOff>
      <xdr:row>22</xdr:row>
      <xdr:rowOff>1509350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3F80E270-3B29-145F-F568-E5F38625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29384625"/>
          <a:ext cx="1019175" cy="1471250"/>
        </a:xfrm>
        <a:prstGeom prst="rect">
          <a:avLst/>
        </a:prstGeom>
      </xdr:spPr>
    </xdr:pic>
    <xdr:clientData/>
  </xdr:twoCellAnchor>
  <xdr:twoCellAnchor>
    <xdr:from>
      <xdr:col>2</xdr:col>
      <xdr:colOff>266699</xdr:colOff>
      <xdr:row>23</xdr:row>
      <xdr:rowOff>9525</xdr:rowOff>
    </xdr:from>
    <xdr:to>
      <xdr:col>2</xdr:col>
      <xdr:colOff>1322416</xdr:colOff>
      <xdr:row>23</xdr:row>
      <xdr:rowOff>1533525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67B484B8-154E-6D69-6B9C-240315532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4" y="30908625"/>
          <a:ext cx="1055717" cy="1524000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24</xdr:row>
      <xdr:rowOff>48450</xdr:rowOff>
    </xdr:from>
    <xdr:to>
      <xdr:col>2</xdr:col>
      <xdr:colOff>1307904</xdr:colOff>
      <xdr:row>24</xdr:row>
      <xdr:rowOff>1524000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96E131CC-FAC9-B825-446C-C4EFAB5BF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32500125"/>
          <a:ext cx="1022154" cy="1475550"/>
        </a:xfrm>
        <a:prstGeom prst="rect">
          <a:avLst/>
        </a:prstGeom>
      </xdr:spPr>
    </xdr:pic>
    <xdr:clientData/>
  </xdr:twoCellAnchor>
  <xdr:twoCellAnchor>
    <xdr:from>
      <xdr:col>2</xdr:col>
      <xdr:colOff>266699</xdr:colOff>
      <xdr:row>25</xdr:row>
      <xdr:rowOff>36700</xdr:rowOff>
    </xdr:from>
    <xdr:to>
      <xdr:col>2</xdr:col>
      <xdr:colOff>1285874</xdr:colOff>
      <xdr:row>25</xdr:row>
      <xdr:rowOff>1507950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84C827B8-EF05-F3CB-1282-1B9F5151B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4" y="34040950"/>
          <a:ext cx="1019175" cy="1471250"/>
        </a:xfrm>
        <a:prstGeom prst="rect">
          <a:avLst/>
        </a:prstGeom>
      </xdr:spPr>
    </xdr:pic>
    <xdr:clientData/>
  </xdr:twoCellAnchor>
  <xdr:twoCellAnchor>
    <xdr:from>
      <xdr:col>2</xdr:col>
      <xdr:colOff>228601</xdr:colOff>
      <xdr:row>26</xdr:row>
      <xdr:rowOff>19050</xdr:rowOff>
    </xdr:from>
    <xdr:to>
      <xdr:col>2</xdr:col>
      <xdr:colOff>1271121</xdr:colOff>
      <xdr:row>26</xdr:row>
      <xdr:rowOff>1524000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E6F4EAC-6EEB-54D2-3A78-9AC05E2C3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6" y="35575875"/>
          <a:ext cx="1042520" cy="150495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27</xdr:row>
      <xdr:rowOff>47625</xdr:rowOff>
    </xdr:from>
    <xdr:to>
      <xdr:col>2</xdr:col>
      <xdr:colOff>1266825</xdr:colOff>
      <xdr:row>27</xdr:row>
      <xdr:rowOff>1532625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6AB0B75F-1606-7F9C-85D0-AD1CA80EB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37157025"/>
          <a:ext cx="1028700" cy="1485000"/>
        </a:xfrm>
        <a:prstGeom prst="rect">
          <a:avLst/>
        </a:prstGeom>
      </xdr:spPr>
    </xdr:pic>
    <xdr:clientData/>
  </xdr:twoCellAnchor>
  <xdr:twoCellAnchor>
    <xdr:from>
      <xdr:col>2</xdr:col>
      <xdr:colOff>257174</xdr:colOff>
      <xdr:row>28</xdr:row>
      <xdr:rowOff>42849</xdr:rowOff>
    </xdr:from>
    <xdr:to>
      <xdr:col>2</xdr:col>
      <xdr:colOff>1295400</xdr:colOff>
      <xdr:row>28</xdr:row>
      <xdr:rowOff>1541600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63D8EF9A-0A62-E1C5-B762-4A85AF33E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299" y="38704824"/>
          <a:ext cx="1038226" cy="1498751"/>
        </a:xfrm>
        <a:prstGeom prst="rect">
          <a:avLst/>
        </a:prstGeom>
      </xdr:spPr>
    </xdr:pic>
    <xdr:clientData/>
  </xdr:twoCellAnchor>
  <xdr:twoCellAnchor>
    <xdr:from>
      <xdr:col>2</xdr:col>
      <xdr:colOff>266699</xdr:colOff>
      <xdr:row>29</xdr:row>
      <xdr:rowOff>33625</xdr:rowOff>
    </xdr:from>
    <xdr:to>
      <xdr:col>2</xdr:col>
      <xdr:colOff>1292524</xdr:colOff>
      <xdr:row>29</xdr:row>
      <xdr:rowOff>1514475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FB2B8CF5-9274-E082-0A3C-7B52CCF19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4" y="40248175"/>
          <a:ext cx="1025825" cy="1480850"/>
        </a:xfrm>
        <a:prstGeom prst="rect">
          <a:avLst/>
        </a:prstGeom>
      </xdr:spPr>
    </xdr:pic>
    <xdr:clientData/>
  </xdr:twoCellAnchor>
  <xdr:twoCellAnchor>
    <xdr:from>
      <xdr:col>2</xdr:col>
      <xdr:colOff>266701</xdr:colOff>
      <xdr:row>30</xdr:row>
      <xdr:rowOff>38100</xdr:rowOff>
    </xdr:from>
    <xdr:to>
      <xdr:col>2</xdr:col>
      <xdr:colOff>1296025</xdr:colOff>
      <xdr:row>30</xdr:row>
      <xdr:rowOff>1524000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5BE53BA-75CD-B1A6-9FF4-A1888C4D0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6" y="41805225"/>
          <a:ext cx="1029324" cy="1485900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31</xdr:row>
      <xdr:rowOff>18874</xdr:rowOff>
    </xdr:from>
    <xdr:to>
      <xdr:col>2</xdr:col>
      <xdr:colOff>1315195</xdr:colOff>
      <xdr:row>31</xdr:row>
      <xdr:rowOff>1504950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28113F56-0F80-D969-C56D-8EEF6E5D8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43338574"/>
          <a:ext cx="1029445" cy="1486076"/>
        </a:xfrm>
        <a:prstGeom prst="rect">
          <a:avLst/>
        </a:prstGeom>
      </xdr:spPr>
    </xdr:pic>
    <xdr:clientData/>
  </xdr:twoCellAnchor>
  <xdr:twoCellAnchor>
    <xdr:from>
      <xdr:col>2</xdr:col>
      <xdr:colOff>295276</xdr:colOff>
      <xdr:row>32</xdr:row>
      <xdr:rowOff>47449</xdr:rowOff>
    </xdr:from>
    <xdr:to>
      <xdr:col>2</xdr:col>
      <xdr:colOff>1311524</xdr:colOff>
      <xdr:row>32</xdr:row>
      <xdr:rowOff>1514474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767E7C23-5242-9035-FE1D-48F743B1C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1" y="44919724"/>
          <a:ext cx="1016248" cy="1467025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33</xdr:row>
      <xdr:rowOff>33699</xdr:rowOff>
    </xdr:from>
    <xdr:to>
      <xdr:col>2</xdr:col>
      <xdr:colOff>1311523</xdr:colOff>
      <xdr:row>33</xdr:row>
      <xdr:rowOff>1514474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842A4AA5-3803-DED1-C964-AF8DDC145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46458549"/>
          <a:ext cx="1025773" cy="1480775"/>
        </a:xfrm>
        <a:prstGeom prst="rect">
          <a:avLst/>
        </a:prstGeom>
      </xdr:spPr>
    </xdr:pic>
    <xdr:clientData/>
  </xdr:twoCellAnchor>
  <xdr:twoCellAnchor>
    <xdr:from>
      <xdr:col>2</xdr:col>
      <xdr:colOff>276226</xdr:colOff>
      <xdr:row>34</xdr:row>
      <xdr:rowOff>28574</xdr:rowOff>
    </xdr:from>
    <xdr:to>
      <xdr:col>2</xdr:col>
      <xdr:colOff>1314450</xdr:colOff>
      <xdr:row>34</xdr:row>
      <xdr:rowOff>1527322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12982859-53F6-1C94-80E8-68F7116A9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1" y="48005999"/>
          <a:ext cx="1038224" cy="1498748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35</xdr:row>
      <xdr:rowOff>41075</xdr:rowOff>
    </xdr:from>
    <xdr:to>
      <xdr:col>2</xdr:col>
      <xdr:colOff>1315939</xdr:colOff>
      <xdr:row>35</xdr:row>
      <xdr:rowOff>1514475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D1BA35FA-A090-359F-00AA-DC85820A3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49571075"/>
          <a:ext cx="1020664" cy="1473400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36</xdr:row>
      <xdr:rowOff>46300</xdr:rowOff>
    </xdr:from>
    <xdr:to>
      <xdr:col>2</xdr:col>
      <xdr:colOff>1305722</xdr:colOff>
      <xdr:row>36</xdr:row>
      <xdr:rowOff>1504950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C06605E0-E517-6709-2CDB-0FF879B8F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51128875"/>
          <a:ext cx="1010447" cy="1458650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37</xdr:row>
      <xdr:rowOff>21175</xdr:rowOff>
    </xdr:from>
    <xdr:to>
      <xdr:col>2</xdr:col>
      <xdr:colOff>1329725</xdr:colOff>
      <xdr:row>37</xdr:row>
      <xdr:rowOff>1514475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AA1D76A5-DA05-B236-E1C7-E63353D18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52656325"/>
          <a:ext cx="1034450" cy="1493300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38</xdr:row>
      <xdr:rowOff>33550</xdr:rowOff>
    </xdr:from>
    <xdr:to>
      <xdr:col>2</xdr:col>
      <xdr:colOff>1327750</xdr:colOff>
      <xdr:row>38</xdr:row>
      <xdr:rowOff>1524000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501604BF-A225-45E0-528F-46ACFC91B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54230800"/>
          <a:ext cx="1032475" cy="1490450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39</xdr:row>
      <xdr:rowOff>25250</xdr:rowOff>
    </xdr:from>
    <xdr:to>
      <xdr:col>2</xdr:col>
      <xdr:colOff>1285875</xdr:colOff>
      <xdr:row>39</xdr:row>
      <xdr:rowOff>1524000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2933A3F5-16C9-C03D-A090-827C86C66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55794125"/>
          <a:ext cx="1038225" cy="1498750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40</xdr:row>
      <xdr:rowOff>28575</xdr:rowOff>
    </xdr:from>
    <xdr:to>
      <xdr:col>2</xdr:col>
      <xdr:colOff>1248398</xdr:colOff>
      <xdr:row>40</xdr:row>
      <xdr:rowOff>1514475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6CCBB2D2-B0D5-C59A-C985-534D5A355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57359550"/>
          <a:ext cx="1029323" cy="148590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41</xdr:row>
      <xdr:rowOff>14725</xdr:rowOff>
    </xdr:from>
    <xdr:to>
      <xdr:col>2</xdr:col>
      <xdr:colOff>1283641</xdr:colOff>
      <xdr:row>41</xdr:row>
      <xdr:rowOff>1524000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4A465F45-3E66-9579-1207-340002CD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58888750"/>
          <a:ext cx="1045516" cy="1509275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42</xdr:row>
      <xdr:rowOff>34700</xdr:rowOff>
    </xdr:from>
    <xdr:to>
      <xdr:col>2</xdr:col>
      <xdr:colOff>1296197</xdr:colOff>
      <xdr:row>42</xdr:row>
      <xdr:rowOff>1562100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323ECEA7-C893-C3B2-102D-E96B17561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60470825"/>
          <a:ext cx="1058072" cy="152740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43</xdr:row>
      <xdr:rowOff>57149</xdr:rowOff>
    </xdr:from>
    <xdr:to>
      <xdr:col>2</xdr:col>
      <xdr:colOff>1260851</xdr:colOff>
      <xdr:row>43</xdr:row>
      <xdr:rowOff>1533525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9C1D231-40B3-F93F-C619-B19624AB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62064899"/>
          <a:ext cx="1022726" cy="1476376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44</xdr:row>
      <xdr:rowOff>51375</xdr:rowOff>
    </xdr:from>
    <xdr:to>
      <xdr:col>2</xdr:col>
      <xdr:colOff>1306622</xdr:colOff>
      <xdr:row>44</xdr:row>
      <xdr:rowOff>1552575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F411B84D-A79A-71EB-9226-663537DB8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63640275"/>
          <a:ext cx="1039922" cy="1501200"/>
        </a:xfrm>
        <a:prstGeom prst="rect">
          <a:avLst/>
        </a:prstGeom>
      </xdr:spPr>
    </xdr:pic>
    <xdr:clientData/>
  </xdr:twoCellAnchor>
  <xdr:twoCellAnchor>
    <xdr:from>
      <xdr:col>2</xdr:col>
      <xdr:colOff>276224</xdr:colOff>
      <xdr:row>45</xdr:row>
      <xdr:rowOff>5974</xdr:rowOff>
    </xdr:from>
    <xdr:to>
      <xdr:col>2</xdr:col>
      <xdr:colOff>1314605</xdr:colOff>
      <xdr:row>45</xdr:row>
      <xdr:rowOff>1504949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7A32A90-D04B-9E1E-55E9-1357CE3C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49" y="65156974"/>
          <a:ext cx="1038381" cy="1498975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48</xdr:row>
      <xdr:rowOff>40075</xdr:rowOff>
    </xdr:from>
    <xdr:to>
      <xdr:col>2</xdr:col>
      <xdr:colOff>1323975</xdr:colOff>
      <xdr:row>48</xdr:row>
      <xdr:rowOff>1552575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7E092BCF-0761-11A3-FB39-3295C48F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66724600"/>
          <a:ext cx="1047750" cy="1512500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49</xdr:row>
      <xdr:rowOff>34925</xdr:rowOff>
    </xdr:from>
    <xdr:to>
      <xdr:col>2</xdr:col>
      <xdr:colOff>1285875</xdr:colOff>
      <xdr:row>49</xdr:row>
      <xdr:rowOff>1533675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BC8B7E07-D136-669B-17C8-83F9E2082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68281550"/>
          <a:ext cx="1038225" cy="1498750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50</xdr:row>
      <xdr:rowOff>5200</xdr:rowOff>
    </xdr:from>
    <xdr:to>
      <xdr:col>2</xdr:col>
      <xdr:colOff>1276350</xdr:colOff>
      <xdr:row>50</xdr:row>
      <xdr:rowOff>1531450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75AF77B6-3D33-E2DE-EF32-B341CF974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69813925"/>
          <a:ext cx="1057275" cy="1526250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51</xdr:row>
      <xdr:rowOff>31775</xdr:rowOff>
    </xdr:from>
    <xdr:to>
      <xdr:col>2</xdr:col>
      <xdr:colOff>1257300</xdr:colOff>
      <xdr:row>51</xdr:row>
      <xdr:rowOff>1530525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12035475-757B-CB3D-6E22-2321F2EA8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71393075"/>
          <a:ext cx="1038225" cy="1498750"/>
        </a:xfrm>
        <a:prstGeom prst="rect">
          <a:avLst/>
        </a:prstGeom>
      </xdr:spPr>
    </xdr:pic>
    <xdr:clientData/>
  </xdr:twoCellAnchor>
  <xdr:twoCellAnchor>
    <xdr:from>
      <xdr:col>2</xdr:col>
      <xdr:colOff>219074</xdr:colOff>
      <xdr:row>52</xdr:row>
      <xdr:rowOff>38850</xdr:rowOff>
    </xdr:from>
    <xdr:to>
      <xdr:col>2</xdr:col>
      <xdr:colOff>1274271</xdr:colOff>
      <xdr:row>52</xdr:row>
      <xdr:rowOff>1562100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1970068-D0DA-DFB9-0DD3-9981F075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199" y="72962250"/>
          <a:ext cx="1055197" cy="1523250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53</xdr:row>
      <xdr:rowOff>26400</xdr:rowOff>
    </xdr:from>
    <xdr:to>
      <xdr:col>2</xdr:col>
      <xdr:colOff>1240380</xdr:colOff>
      <xdr:row>53</xdr:row>
      <xdr:rowOff>1514475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D5D4DB78-9F74-5EB3-1F9B-8A382010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74521425"/>
          <a:ext cx="1030830" cy="1488075"/>
        </a:xfrm>
        <a:prstGeom prst="rect">
          <a:avLst/>
        </a:prstGeom>
      </xdr:spPr>
    </xdr:pic>
    <xdr:clientData/>
  </xdr:twoCellAnchor>
  <xdr:twoCellAnchor>
    <xdr:from>
      <xdr:col>2</xdr:col>
      <xdr:colOff>228601</xdr:colOff>
      <xdr:row>54</xdr:row>
      <xdr:rowOff>42300</xdr:rowOff>
    </xdr:from>
    <xdr:to>
      <xdr:col>2</xdr:col>
      <xdr:colOff>1255015</xdr:colOff>
      <xdr:row>54</xdr:row>
      <xdr:rowOff>1524000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6EBA59EB-9459-D07A-A505-C07BBCE8B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6" y="76089900"/>
          <a:ext cx="1026414" cy="148170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55</xdr:row>
      <xdr:rowOff>51674</xdr:rowOff>
    </xdr:from>
    <xdr:to>
      <xdr:col>2</xdr:col>
      <xdr:colOff>1271241</xdr:colOff>
      <xdr:row>55</xdr:row>
      <xdr:rowOff>1543049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D61D5057-763A-682E-8FDF-E1AA0FE1D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77651849"/>
          <a:ext cx="1033116" cy="1491375"/>
        </a:xfrm>
        <a:prstGeom prst="rect">
          <a:avLst/>
        </a:prstGeom>
      </xdr:spPr>
    </xdr:pic>
    <xdr:clientData/>
  </xdr:twoCellAnchor>
  <xdr:twoCellAnchor>
    <xdr:from>
      <xdr:col>2</xdr:col>
      <xdr:colOff>247651</xdr:colOff>
      <xdr:row>56</xdr:row>
      <xdr:rowOff>40150</xdr:rowOff>
    </xdr:from>
    <xdr:to>
      <xdr:col>2</xdr:col>
      <xdr:colOff>1257301</xdr:colOff>
      <xdr:row>56</xdr:row>
      <xdr:rowOff>1497650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3C510859-2111-6C0D-40C7-F95F38894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6" y="79221475"/>
          <a:ext cx="1009650" cy="1457500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57</xdr:row>
      <xdr:rowOff>50599</xdr:rowOff>
    </xdr:from>
    <xdr:to>
      <xdr:col>2</xdr:col>
      <xdr:colOff>1304925</xdr:colOff>
      <xdr:row>57</xdr:row>
      <xdr:rowOff>1535599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7223718B-B3BC-8339-82B1-D0AC14177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80794024"/>
          <a:ext cx="1028700" cy="1485000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60</xdr:row>
      <xdr:rowOff>16649</xdr:rowOff>
    </xdr:from>
    <xdr:to>
      <xdr:col>2</xdr:col>
      <xdr:colOff>1307956</xdr:colOff>
      <xdr:row>60</xdr:row>
      <xdr:rowOff>1533525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96E82043-9794-BA14-CB14-D07DBD1E0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82322174"/>
          <a:ext cx="1050781" cy="1516876"/>
        </a:xfrm>
        <a:prstGeom prst="rect">
          <a:avLst/>
        </a:prstGeom>
      </xdr:spPr>
    </xdr:pic>
    <xdr:clientData/>
  </xdr:twoCellAnchor>
  <xdr:twoCellAnchor>
    <xdr:from>
      <xdr:col>2</xdr:col>
      <xdr:colOff>285751</xdr:colOff>
      <xdr:row>61</xdr:row>
      <xdr:rowOff>47625</xdr:rowOff>
    </xdr:from>
    <xdr:to>
      <xdr:col>2</xdr:col>
      <xdr:colOff>1315074</xdr:colOff>
      <xdr:row>61</xdr:row>
      <xdr:rowOff>1533525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83624FBF-1B0F-002A-7BFF-2DCDD47F5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6" y="83915250"/>
          <a:ext cx="1029323" cy="1485900"/>
        </a:xfrm>
        <a:prstGeom prst="rect">
          <a:avLst/>
        </a:prstGeom>
      </xdr:spPr>
    </xdr:pic>
    <xdr:clientData/>
  </xdr:twoCellAnchor>
  <xdr:twoCellAnchor>
    <xdr:from>
      <xdr:col>2</xdr:col>
      <xdr:colOff>276226</xdr:colOff>
      <xdr:row>62</xdr:row>
      <xdr:rowOff>19050</xdr:rowOff>
    </xdr:from>
    <xdr:to>
      <xdr:col>2</xdr:col>
      <xdr:colOff>1298952</xdr:colOff>
      <xdr:row>62</xdr:row>
      <xdr:rowOff>1495426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B76044F3-2C8F-DC8A-6A09-D10BA0326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1" y="85448775"/>
          <a:ext cx="1022726" cy="1476376"/>
        </a:xfrm>
        <a:prstGeom prst="rect">
          <a:avLst/>
        </a:prstGeom>
      </xdr:spPr>
    </xdr:pic>
    <xdr:clientData/>
  </xdr:twoCellAnchor>
  <xdr:twoCellAnchor>
    <xdr:from>
      <xdr:col>2</xdr:col>
      <xdr:colOff>257176</xdr:colOff>
      <xdr:row>63</xdr:row>
      <xdr:rowOff>38099</xdr:rowOff>
    </xdr:from>
    <xdr:to>
      <xdr:col>2</xdr:col>
      <xdr:colOff>1253509</xdr:colOff>
      <xdr:row>63</xdr:row>
      <xdr:rowOff>1476375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5D904ADF-3027-4667-D8DD-27597670F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1" y="87010874"/>
          <a:ext cx="996333" cy="1438276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64</xdr:row>
      <xdr:rowOff>28574</xdr:rowOff>
    </xdr:from>
    <xdr:to>
      <xdr:col>2</xdr:col>
      <xdr:colOff>1295278</xdr:colOff>
      <xdr:row>64</xdr:row>
      <xdr:rowOff>1485899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B784129E-EDEE-A15C-D682-38DF8D5ED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88525349"/>
          <a:ext cx="1009528" cy="1457325"/>
        </a:xfrm>
        <a:prstGeom prst="rect">
          <a:avLst/>
        </a:prstGeom>
      </xdr:spPr>
    </xdr:pic>
    <xdr:clientData/>
  </xdr:twoCellAnchor>
  <xdr:twoCellAnchor>
    <xdr:from>
      <xdr:col>2</xdr:col>
      <xdr:colOff>276226</xdr:colOff>
      <xdr:row>65</xdr:row>
      <xdr:rowOff>38100</xdr:rowOff>
    </xdr:from>
    <xdr:to>
      <xdr:col>2</xdr:col>
      <xdr:colOff>1338540</xdr:colOff>
      <xdr:row>65</xdr:row>
      <xdr:rowOff>1571625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DA06C7CA-38C7-4A34-2E79-610B992D7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1" y="90068400"/>
          <a:ext cx="1062314" cy="1533525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66</xdr:row>
      <xdr:rowOff>48450</xdr:rowOff>
    </xdr:from>
    <xdr:to>
      <xdr:col>2</xdr:col>
      <xdr:colOff>1297634</xdr:colOff>
      <xdr:row>66</xdr:row>
      <xdr:rowOff>1495425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45646A03-701E-902D-7192-890A19D1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91678950"/>
          <a:ext cx="1002359" cy="1446975"/>
        </a:xfrm>
        <a:prstGeom prst="rect">
          <a:avLst/>
        </a:prstGeom>
      </xdr:spPr>
    </xdr:pic>
    <xdr:clientData/>
  </xdr:twoCellAnchor>
  <xdr:twoCellAnchor>
    <xdr:from>
      <xdr:col>2</xdr:col>
      <xdr:colOff>285751</xdr:colOff>
      <xdr:row>67</xdr:row>
      <xdr:rowOff>40225</xdr:rowOff>
    </xdr:from>
    <xdr:to>
      <xdr:col>2</xdr:col>
      <xdr:colOff>1293808</xdr:colOff>
      <xdr:row>67</xdr:row>
      <xdr:rowOff>1495425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827CAE43-959A-A44E-D7EE-62C64A0EA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6" y="93213775"/>
          <a:ext cx="1008057" cy="1455200"/>
        </a:xfrm>
        <a:prstGeom prst="rect">
          <a:avLst/>
        </a:prstGeom>
      </xdr:spPr>
    </xdr:pic>
    <xdr:clientData/>
  </xdr:twoCellAnchor>
  <xdr:twoCellAnchor>
    <xdr:from>
      <xdr:col>2</xdr:col>
      <xdr:colOff>285751</xdr:colOff>
      <xdr:row>68</xdr:row>
      <xdr:rowOff>34850</xdr:rowOff>
    </xdr:from>
    <xdr:to>
      <xdr:col>2</xdr:col>
      <xdr:colOff>1323924</xdr:colOff>
      <xdr:row>68</xdr:row>
      <xdr:rowOff>1533525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E350F659-DB45-0F8A-69E0-BF2017C02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6" y="94751450"/>
          <a:ext cx="1038173" cy="1498675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69</xdr:row>
      <xdr:rowOff>15725</xdr:rowOff>
    </xdr:from>
    <xdr:to>
      <xdr:col>2</xdr:col>
      <xdr:colOff>1340098</xdr:colOff>
      <xdr:row>69</xdr:row>
      <xdr:rowOff>1524000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D60274CF-8A81-63A4-7CE7-1015BA2DF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96303950"/>
          <a:ext cx="1044823" cy="1508275"/>
        </a:xfrm>
        <a:prstGeom prst="rect">
          <a:avLst/>
        </a:prstGeom>
      </xdr:spPr>
    </xdr:pic>
    <xdr:clientData/>
  </xdr:twoCellAnchor>
  <xdr:twoCellAnchor>
    <xdr:from>
      <xdr:col>2</xdr:col>
      <xdr:colOff>295276</xdr:colOff>
      <xdr:row>70</xdr:row>
      <xdr:rowOff>47625</xdr:rowOff>
    </xdr:from>
    <xdr:to>
      <xdr:col>2</xdr:col>
      <xdr:colOff>1323976</xdr:colOff>
      <xdr:row>70</xdr:row>
      <xdr:rowOff>1532624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8D142C48-C1B0-20F4-079A-CD119303B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1" y="97897950"/>
          <a:ext cx="1028700" cy="1484999"/>
        </a:xfrm>
        <a:prstGeom prst="rect">
          <a:avLst/>
        </a:prstGeom>
      </xdr:spPr>
    </xdr:pic>
    <xdr:clientData/>
  </xdr:twoCellAnchor>
  <xdr:twoCellAnchor>
    <xdr:from>
      <xdr:col>2</xdr:col>
      <xdr:colOff>295276</xdr:colOff>
      <xdr:row>71</xdr:row>
      <xdr:rowOff>47626</xdr:rowOff>
    </xdr:from>
    <xdr:to>
      <xdr:col>2</xdr:col>
      <xdr:colOff>1337796</xdr:colOff>
      <xdr:row>71</xdr:row>
      <xdr:rowOff>1552576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462C34E6-AECB-2D38-773D-99CF74A40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1" y="99469576"/>
          <a:ext cx="1042520" cy="1504950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72</xdr:row>
      <xdr:rowOff>38099</xdr:rowOff>
    </xdr:from>
    <xdr:to>
      <xdr:col>2</xdr:col>
      <xdr:colOff>1308476</xdr:colOff>
      <xdr:row>72</xdr:row>
      <xdr:rowOff>1514474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72152875-15B0-2F3C-5F6A-874368623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101031674"/>
          <a:ext cx="1022726" cy="1476375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73</xdr:row>
      <xdr:rowOff>47750</xdr:rowOff>
    </xdr:from>
    <xdr:to>
      <xdr:col>2</xdr:col>
      <xdr:colOff>1311315</xdr:colOff>
      <xdr:row>73</xdr:row>
      <xdr:rowOff>1514475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6A8D4B69-6BCD-F06C-1AAC-26F802A4C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102574850"/>
          <a:ext cx="1016040" cy="1466725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74</xdr:row>
      <xdr:rowOff>40000</xdr:rowOff>
    </xdr:from>
    <xdr:to>
      <xdr:col>2</xdr:col>
      <xdr:colOff>1313757</xdr:colOff>
      <xdr:row>74</xdr:row>
      <xdr:rowOff>1524000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7401B133-01C7-7927-E85D-BE975C5EA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104129200"/>
          <a:ext cx="1028007" cy="1484000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75</xdr:row>
      <xdr:rowOff>24175</xdr:rowOff>
    </xdr:from>
    <xdr:to>
      <xdr:col>2</xdr:col>
      <xdr:colOff>1343025</xdr:colOff>
      <xdr:row>75</xdr:row>
      <xdr:rowOff>1536675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A702BF9E-4619-F997-8D96-544F99617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105656425"/>
          <a:ext cx="1047750" cy="1512500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76</xdr:row>
      <xdr:rowOff>29475</xdr:rowOff>
    </xdr:from>
    <xdr:to>
      <xdr:col>2</xdr:col>
      <xdr:colOff>1356221</xdr:colOff>
      <xdr:row>76</xdr:row>
      <xdr:rowOff>1533525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5E1E6443-EC32-5B57-96C2-793777204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107214300"/>
          <a:ext cx="1041896" cy="1504050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77</xdr:row>
      <xdr:rowOff>40000</xdr:rowOff>
    </xdr:from>
    <xdr:to>
      <xdr:col>2</xdr:col>
      <xdr:colOff>1336479</xdr:colOff>
      <xdr:row>77</xdr:row>
      <xdr:rowOff>1543050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A00E9C4F-6AE1-B933-9C47-C5C5A81C5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108786925"/>
          <a:ext cx="1041204" cy="1503050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78</xdr:row>
      <xdr:rowOff>7350</xdr:rowOff>
    </xdr:from>
    <xdr:to>
      <xdr:col>2</xdr:col>
      <xdr:colOff>1348827</xdr:colOff>
      <xdr:row>78</xdr:row>
      <xdr:rowOff>1514475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92566F25-7067-B1A3-D850-414E4A0BE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110316375"/>
          <a:ext cx="1044027" cy="1507125"/>
        </a:xfrm>
        <a:prstGeom prst="rect">
          <a:avLst/>
        </a:prstGeom>
      </xdr:spPr>
    </xdr:pic>
    <xdr:clientData/>
  </xdr:twoCellAnchor>
  <xdr:twoCellAnchor>
    <xdr:from>
      <xdr:col>2</xdr:col>
      <xdr:colOff>314324</xdr:colOff>
      <xdr:row>79</xdr:row>
      <xdr:rowOff>33624</xdr:rowOff>
    </xdr:from>
    <xdr:to>
      <xdr:col>2</xdr:col>
      <xdr:colOff>1346747</xdr:colOff>
      <xdr:row>79</xdr:row>
      <xdr:rowOff>1523999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4383C063-8511-EEF6-65A5-0027C6649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49" y="111904749"/>
          <a:ext cx="1032423" cy="1490375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84</xdr:row>
      <xdr:rowOff>24950</xdr:rowOff>
    </xdr:from>
    <xdr:to>
      <xdr:col>2</xdr:col>
      <xdr:colOff>1343233</xdr:colOff>
      <xdr:row>84</xdr:row>
      <xdr:rowOff>1524000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90D575AE-2C38-0EBC-59D3-09DD20031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113439125"/>
          <a:ext cx="1038433" cy="1499050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85</xdr:row>
      <xdr:rowOff>28575</xdr:rowOff>
    </xdr:from>
    <xdr:to>
      <xdr:col>2</xdr:col>
      <xdr:colOff>1315073</xdr:colOff>
      <xdr:row>85</xdr:row>
      <xdr:rowOff>1514475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CBE81A18-905B-6D21-B136-194925AA2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114985800"/>
          <a:ext cx="1029323" cy="148590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86</xdr:row>
      <xdr:rowOff>33549</xdr:rowOff>
    </xdr:from>
    <xdr:to>
      <xdr:col>2</xdr:col>
      <xdr:colOff>1305774</xdr:colOff>
      <xdr:row>86</xdr:row>
      <xdr:rowOff>1533524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954886AE-B88B-9806-4410-C1587DF19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116552874"/>
          <a:ext cx="1039074" cy="1499975"/>
        </a:xfrm>
        <a:prstGeom prst="rect">
          <a:avLst/>
        </a:prstGeom>
      </xdr:spPr>
    </xdr:pic>
    <xdr:clientData/>
  </xdr:twoCellAnchor>
  <xdr:twoCellAnchor>
    <xdr:from>
      <xdr:col>2</xdr:col>
      <xdr:colOff>266701</xdr:colOff>
      <xdr:row>87</xdr:row>
      <xdr:rowOff>42450</xdr:rowOff>
    </xdr:from>
    <xdr:to>
      <xdr:col>2</xdr:col>
      <xdr:colOff>1279815</xdr:colOff>
      <xdr:row>87</xdr:row>
      <xdr:rowOff>1504950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278149C7-A469-1235-B914-B8637944A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6" y="119676450"/>
          <a:ext cx="1013114" cy="1462500"/>
        </a:xfrm>
        <a:prstGeom prst="rect">
          <a:avLst/>
        </a:prstGeom>
      </xdr:spPr>
    </xdr:pic>
    <xdr:clientData/>
  </xdr:twoCellAnchor>
  <xdr:twoCellAnchor>
    <xdr:from>
      <xdr:col>2</xdr:col>
      <xdr:colOff>247651</xdr:colOff>
      <xdr:row>88</xdr:row>
      <xdr:rowOff>27400</xdr:rowOff>
    </xdr:from>
    <xdr:to>
      <xdr:col>2</xdr:col>
      <xdr:colOff>1257301</xdr:colOff>
      <xdr:row>88</xdr:row>
      <xdr:rowOff>1484900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8841E9FD-EA46-A6D1-5070-DFD527CA7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6" y="121213975"/>
          <a:ext cx="1009650" cy="145750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89</xdr:row>
      <xdr:rowOff>32474</xdr:rowOff>
    </xdr:from>
    <xdr:to>
      <xdr:col>2</xdr:col>
      <xdr:colOff>1299920</xdr:colOff>
      <xdr:row>89</xdr:row>
      <xdr:rowOff>1523999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BA926673-CE98-7E81-6181-E3D4A4119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122752574"/>
          <a:ext cx="1033220" cy="1491525"/>
        </a:xfrm>
        <a:prstGeom prst="rect">
          <a:avLst/>
        </a:prstGeom>
      </xdr:spPr>
    </xdr:pic>
    <xdr:clientData/>
  </xdr:twoCellAnchor>
  <xdr:twoCellAnchor>
    <xdr:from>
      <xdr:col>2</xdr:col>
      <xdr:colOff>276224</xdr:colOff>
      <xdr:row>90</xdr:row>
      <xdr:rowOff>27325</xdr:rowOff>
    </xdr:from>
    <xdr:to>
      <xdr:col>2</xdr:col>
      <xdr:colOff>1306413</xdr:colOff>
      <xdr:row>90</xdr:row>
      <xdr:rowOff>1514475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F958CD9E-6FB6-9D73-7536-6F734657F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49" y="124309525"/>
          <a:ext cx="1030189" cy="1487150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91</xdr:row>
      <xdr:rowOff>34775</xdr:rowOff>
    </xdr:from>
    <xdr:to>
      <xdr:col>2</xdr:col>
      <xdr:colOff>1285875</xdr:colOff>
      <xdr:row>91</xdr:row>
      <xdr:rowOff>1533525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C1B3C8CD-2EC2-92BE-F1ED-361734F0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125879075"/>
          <a:ext cx="1038225" cy="149875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92</xdr:row>
      <xdr:rowOff>51599</xdr:rowOff>
    </xdr:from>
    <xdr:to>
      <xdr:col>2</xdr:col>
      <xdr:colOff>1264695</xdr:colOff>
      <xdr:row>92</xdr:row>
      <xdr:rowOff>1533524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9EE07B38-D6DE-552C-13E0-895A1BDE1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127448474"/>
          <a:ext cx="1026570" cy="1481925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93</xdr:row>
      <xdr:rowOff>19875</xdr:rowOff>
    </xdr:from>
    <xdr:to>
      <xdr:col>2</xdr:col>
      <xdr:colOff>1283000</xdr:colOff>
      <xdr:row>93</xdr:row>
      <xdr:rowOff>1514475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51F95290-4154-5C38-85F4-6F9B1702B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128969325"/>
          <a:ext cx="1035350" cy="149460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94</xdr:row>
      <xdr:rowOff>30700</xdr:rowOff>
    </xdr:from>
    <xdr:to>
      <xdr:col>2</xdr:col>
      <xdr:colOff>1307748</xdr:colOff>
      <xdr:row>94</xdr:row>
      <xdr:rowOff>1533525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5E2981B7-3C84-825C-C17B-AD6972DAD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130532725"/>
          <a:ext cx="1041048" cy="1502825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95</xdr:row>
      <xdr:rowOff>44375</xdr:rowOff>
    </xdr:from>
    <xdr:to>
      <xdr:col>2</xdr:col>
      <xdr:colOff>1271882</xdr:colOff>
      <xdr:row>95</xdr:row>
      <xdr:rowOff>1495425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75C45061-F1CF-55BA-67BE-D44107F54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132118025"/>
          <a:ext cx="1005182" cy="1451050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96</xdr:row>
      <xdr:rowOff>34775</xdr:rowOff>
    </xdr:from>
    <xdr:to>
      <xdr:col>2</xdr:col>
      <xdr:colOff>1247775</xdr:colOff>
      <xdr:row>96</xdr:row>
      <xdr:rowOff>1533525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7AC5BFA9-E9CD-EF56-10C6-54270C182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135185000"/>
          <a:ext cx="1038225" cy="1498750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97</xdr:row>
      <xdr:rowOff>15574</xdr:rowOff>
    </xdr:from>
    <xdr:to>
      <xdr:col>2</xdr:col>
      <xdr:colOff>1247134</xdr:colOff>
      <xdr:row>97</xdr:row>
      <xdr:rowOff>1485899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7574314E-D590-429A-57C1-BE4FD49D2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136718374"/>
          <a:ext cx="1018534" cy="1470325"/>
        </a:xfrm>
        <a:prstGeom prst="rect">
          <a:avLst/>
        </a:prstGeom>
      </xdr:spPr>
    </xdr:pic>
    <xdr:clientData/>
  </xdr:twoCellAnchor>
  <xdr:twoCellAnchor>
    <xdr:from>
      <xdr:col>2</xdr:col>
      <xdr:colOff>228599</xdr:colOff>
      <xdr:row>98</xdr:row>
      <xdr:rowOff>47450</xdr:rowOff>
    </xdr:from>
    <xdr:to>
      <xdr:col>2</xdr:col>
      <xdr:colOff>1266824</xdr:colOff>
      <xdr:row>98</xdr:row>
      <xdr:rowOff>1546200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B9C7BBB8-6725-C13A-65C4-B21837513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4" y="138302825"/>
          <a:ext cx="1038225" cy="1498750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99</xdr:row>
      <xdr:rowOff>19049</xdr:rowOff>
    </xdr:from>
    <xdr:to>
      <xdr:col>2</xdr:col>
      <xdr:colOff>1290171</xdr:colOff>
      <xdr:row>99</xdr:row>
      <xdr:rowOff>1524000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6B33C607-1815-18BF-D57B-EAE810FFE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139826999"/>
          <a:ext cx="1042521" cy="1504951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100</xdr:row>
      <xdr:rowOff>49600</xdr:rowOff>
    </xdr:from>
    <xdr:to>
      <xdr:col>2</xdr:col>
      <xdr:colOff>1314450</xdr:colOff>
      <xdr:row>100</xdr:row>
      <xdr:rowOff>1562100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ABD0BF45-C9C3-306C-E65A-C46E611B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141410125"/>
          <a:ext cx="1047750" cy="151250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101</xdr:row>
      <xdr:rowOff>38225</xdr:rowOff>
    </xdr:from>
    <xdr:to>
      <xdr:col>2</xdr:col>
      <xdr:colOff>1314450</xdr:colOff>
      <xdr:row>101</xdr:row>
      <xdr:rowOff>1550725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7938FAB4-53B8-A4E2-6E6D-AC5CAC28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142979900"/>
          <a:ext cx="1047750" cy="1512500"/>
        </a:xfrm>
        <a:prstGeom prst="rect">
          <a:avLst/>
        </a:prstGeom>
      </xdr:spPr>
    </xdr:pic>
    <xdr:clientData/>
  </xdr:twoCellAnchor>
  <xdr:twoCellAnchor>
    <xdr:from>
      <xdr:col>2</xdr:col>
      <xdr:colOff>295274</xdr:colOff>
      <xdr:row>102</xdr:row>
      <xdr:rowOff>57150</xdr:rowOff>
    </xdr:from>
    <xdr:to>
      <xdr:col>2</xdr:col>
      <xdr:colOff>1324597</xdr:colOff>
      <xdr:row>102</xdr:row>
      <xdr:rowOff>1543050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D2B3C8BC-3B62-6E56-8585-4969C161E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399" y="144570450"/>
          <a:ext cx="1029323" cy="1485900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103</xdr:row>
      <xdr:rowOff>30625</xdr:rowOff>
    </xdr:from>
    <xdr:to>
      <xdr:col>2</xdr:col>
      <xdr:colOff>1342228</xdr:colOff>
      <xdr:row>103</xdr:row>
      <xdr:rowOff>1514475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44CE4357-A890-87E6-5A67-C79D2893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146106025"/>
          <a:ext cx="1027903" cy="1483850"/>
        </a:xfrm>
        <a:prstGeom prst="rect">
          <a:avLst/>
        </a:prstGeom>
      </xdr:spPr>
    </xdr:pic>
    <xdr:clientData/>
  </xdr:twoCellAnchor>
  <xdr:twoCellAnchor>
    <xdr:from>
      <xdr:col>2</xdr:col>
      <xdr:colOff>304801</xdr:colOff>
      <xdr:row>104</xdr:row>
      <xdr:rowOff>38150</xdr:rowOff>
    </xdr:from>
    <xdr:to>
      <xdr:col>2</xdr:col>
      <xdr:colOff>1353885</xdr:colOff>
      <xdr:row>104</xdr:row>
      <xdr:rowOff>1552575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D54351FB-2946-46B0-37DA-8BC3B2DDA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6" y="147675650"/>
          <a:ext cx="1049084" cy="1514425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105</xdr:row>
      <xdr:rowOff>37150</xdr:rowOff>
    </xdr:from>
    <xdr:to>
      <xdr:col>2</xdr:col>
      <xdr:colOff>1333500</xdr:colOff>
      <xdr:row>105</xdr:row>
      <xdr:rowOff>1549650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8ECE8FFC-3EF7-CA7E-CC48-B3DCCD3D4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149255800"/>
          <a:ext cx="1047750" cy="151250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106</xdr:row>
      <xdr:rowOff>35925</xdr:rowOff>
    </xdr:from>
    <xdr:to>
      <xdr:col>2</xdr:col>
      <xdr:colOff>1304925</xdr:colOff>
      <xdr:row>106</xdr:row>
      <xdr:rowOff>1534675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A8084A92-3A77-4BE2-3B2F-6A46F25AF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150845250"/>
          <a:ext cx="1038225" cy="149875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109</xdr:row>
      <xdr:rowOff>38300</xdr:rowOff>
    </xdr:from>
    <xdr:to>
      <xdr:col>2</xdr:col>
      <xdr:colOff>1302483</xdr:colOff>
      <xdr:row>109</xdr:row>
      <xdr:rowOff>1533525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3A08011D-D92B-6759-CD00-1B2072AC2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152419250"/>
          <a:ext cx="1035783" cy="1495225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110</xdr:row>
      <xdr:rowOff>38100</xdr:rowOff>
    </xdr:from>
    <xdr:to>
      <xdr:col>2</xdr:col>
      <xdr:colOff>1286498</xdr:colOff>
      <xdr:row>110</xdr:row>
      <xdr:rowOff>1524000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C72C4899-1BDB-5D3D-B411-9DBF24633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153990675"/>
          <a:ext cx="1029323" cy="148590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111</xdr:row>
      <xdr:rowOff>36075</xdr:rowOff>
    </xdr:from>
    <xdr:to>
      <xdr:col>2</xdr:col>
      <xdr:colOff>1314450</xdr:colOff>
      <xdr:row>111</xdr:row>
      <xdr:rowOff>1548575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A966F9F3-1837-1A51-E37A-B06A940DD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155550750"/>
          <a:ext cx="1047750" cy="1512500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112</xdr:row>
      <xdr:rowOff>31700</xdr:rowOff>
    </xdr:from>
    <xdr:to>
      <xdr:col>2</xdr:col>
      <xdr:colOff>1309982</xdr:colOff>
      <xdr:row>112</xdr:row>
      <xdr:rowOff>1524000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A72AC64B-42FF-8725-F6F7-1DCD540A6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157108475"/>
          <a:ext cx="1033757" cy="1492300"/>
        </a:xfrm>
        <a:prstGeom prst="rect">
          <a:avLst/>
        </a:prstGeom>
      </xdr:spPr>
    </xdr:pic>
    <xdr:clientData/>
  </xdr:twoCellAnchor>
  <xdr:twoCellAnchor>
    <xdr:from>
      <xdr:col>2</xdr:col>
      <xdr:colOff>257176</xdr:colOff>
      <xdr:row>113</xdr:row>
      <xdr:rowOff>20325</xdr:rowOff>
    </xdr:from>
    <xdr:to>
      <xdr:col>2</xdr:col>
      <xdr:colOff>1305411</xdr:colOff>
      <xdr:row>113</xdr:row>
      <xdr:rowOff>1533525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9185AF20-E5FF-9294-1464-C82833D3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1" y="158659200"/>
          <a:ext cx="1048235" cy="1513200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114</xdr:row>
      <xdr:rowOff>48675</xdr:rowOff>
    </xdr:from>
    <xdr:to>
      <xdr:col>2</xdr:col>
      <xdr:colOff>1301150</xdr:colOff>
      <xdr:row>114</xdr:row>
      <xdr:rowOff>1514475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8043F84F-AA78-E5CB-9531-88A8B310B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160249650"/>
          <a:ext cx="1015400" cy="1465800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115</xdr:row>
      <xdr:rowOff>31775</xdr:rowOff>
    </xdr:from>
    <xdr:to>
      <xdr:col>2</xdr:col>
      <xdr:colOff>1314450</xdr:colOff>
      <xdr:row>115</xdr:row>
      <xdr:rowOff>1530525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2562C8A8-5D7C-A743-2070-FF0EBE11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161775800"/>
          <a:ext cx="1038225" cy="1498750"/>
        </a:xfrm>
        <a:prstGeom prst="rect">
          <a:avLst/>
        </a:prstGeom>
      </xdr:spPr>
    </xdr:pic>
    <xdr:clientData/>
  </xdr:twoCellAnchor>
  <xdr:twoCellAnchor>
    <xdr:from>
      <xdr:col>2</xdr:col>
      <xdr:colOff>266701</xdr:colOff>
      <xdr:row>116</xdr:row>
      <xdr:rowOff>29550</xdr:rowOff>
    </xdr:from>
    <xdr:to>
      <xdr:col>2</xdr:col>
      <xdr:colOff>1314451</xdr:colOff>
      <xdr:row>116</xdr:row>
      <xdr:rowOff>1542050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9D6A0062-32DE-C7F2-304F-A03488E93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6" y="163335675"/>
          <a:ext cx="1047750" cy="1512500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117</xdr:row>
      <xdr:rowOff>47375</xdr:rowOff>
    </xdr:from>
    <xdr:to>
      <xdr:col>2</xdr:col>
      <xdr:colOff>1305722</xdr:colOff>
      <xdr:row>117</xdr:row>
      <xdr:rowOff>1533525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CACC37BC-9B32-CEEA-6AC5-AC4BBD6EC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166496750"/>
          <a:ext cx="1029497" cy="1486150"/>
        </a:xfrm>
        <a:prstGeom prst="rect">
          <a:avLst/>
        </a:prstGeom>
      </xdr:spPr>
    </xdr:pic>
    <xdr:clientData/>
  </xdr:twoCellAnchor>
  <xdr:twoCellAnchor>
    <xdr:from>
      <xdr:col>2</xdr:col>
      <xdr:colOff>285751</xdr:colOff>
      <xdr:row>118</xdr:row>
      <xdr:rowOff>29550</xdr:rowOff>
    </xdr:from>
    <xdr:to>
      <xdr:col>2</xdr:col>
      <xdr:colOff>1333501</xdr:colOff>
      <xdr:row>118</xdr:row>
      <xdr:rowOff>1542050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3F1FA566-49AC-F126-5DB3-75DE459A1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6" y="168050550"/>
          <a:ext cx="1047750" cy="151250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17</xdr:row>
      <xdr:rowOff>63199</xdr:rowOff>
    </xdr:from>
    <xdr:to>
      <xdr:col>2</xdr:col>
      <xdr:colOff>1272038</xdr:colOff>
      <xdr:row>17</xdr:row>
      <xdr:rowOff>1514474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B673469F-A35B-BB50-6452-F91106BDE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21646849"/>
          <a:ext cx="1005338" cy="1451275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46</xdr:row>
      <xdr:rowOff>53675</xdr:rowOff>
    </xdr:from>
    <xdr:to>
      <xdr:col>2</xdr:col>
      <xdr:colOff>1295400</xdr:colOff>
      <xdr:row>46</xdr:row>
      <xdr:rowOff>1497425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3301F74A-E045-E866-669D-B9874DAC8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66738200"/>
          <a:ext cx="1000125" cy="1443750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47</xdr:row>
      <xdr:rowOff>49300</xdr:rowOff>
    </xdr:from>
    <xdr:to>
      <xdr:col>2</xdr:col>
      <xdr:colOff>1322693</xdr:colOff>
      <xdr:row>47</xdr:row>
      <xdr:rowOff>1504950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37979572-AA14-4159-F6BF-1BF0B5DA7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68267350"/>
          <a:ext cx="1008368" cy="1455650"/>
        </a:xfrm>
        <a:prstGeom prst="rect">
          <a:avLst/>
        </a:prstGeom>
      </xdr:spPr>
    </xdr:pic>
    <xdr:clientData/>
  </xdr:twoCellAnchor>
  <xdr:twoCellAnchor>
    <xdr:from>
      <xdr:col>2</xdr:col>
      <xdr:colOff>304799</xdr:colOff>
      <xdr:row>80</xdr:row>
      <xdr:rowOff>9524</xdr:rowOff>
    </xdr:from>
    <xdr:to>
      <xdr:col>2</xdr:col>
      <xdr:colOff>1347320</xdr:colOff>
      <xdr:row>80</xdr:row>
      <xdr:rowOff>1514475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83DF9D6E-C44C-9417-A87E-3F549FB37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4" y="119614949"/>
          <a:ext cx="1042521" cy="1504951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81</xdr:row>
      <xdr:rowOff>25024</xdr:rowOff>
    </xdr:from>
    <xdr:to>
      <xdr:col>2</xdr:col>
      <xdr:colOff>1329984</xdr:colOff>
      <xdr:row>81</xdr:row>
      <xdr:rowOff>1504949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119CFC23-F8E5-55D7-ACEE-4182229B3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121173499"/>
          <a:ext cx="1025184" cy="1479925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82</xdr:row>
      <xdr:rowOff>21950</xdr:rowOff>
    </xdr:from>
    <xdr:to>
      <xdr:col>2</xdr:col>
      <xdr:colOff>1329188</xdr:colOff>
      <xdr:row>82</xdr:row>
      <xdr:rowOff>1514476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75E3079A-D5F9-D3AC-C1C5-F663F350C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122713475"/>
          <a:ext cx="1033913" cy="1492526"/>
        </a:xfrm>
        <a:prstGeom prst="rect">
          <a:avLst/>
        </a:prstGeom>
      </xdr:spPr>
    </xdr:pic>
    <xdr:clientData/>
  </xdr:twoCellAnchor>
  <xdr:twoCellAnchor>
    <xdr:from>
      <xdr:col>2</xdr:col>
      <xdr:colOff>304799</xdr:colOff>
      <xdr:row>83</xdr:row>
      <xdr:rowOff>22874</xdr:rowOff>
    </xdr:from>
    <xdr:to>
      <xdr:col>2</xdr:col>
      <xdr:colOff>1318276</xdr:colOff>
      <xdr:row>83</xdr:row>
      <xdr:rowOff>1485899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8D7CFA5E-58B1-82F1-2911-65AC07E12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4" y="124257449"/>
          <a:ext cx="1013477" cy="1463025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107</xdr:row>
      <xdr:rowOff>75325</xdr:rowOff>
    </xdr:from>
    <xdr:to>
      <xdr:col>2</xdr:col>
      <xdr:colOff>1299556</xdr:colOff>
      <xdr:row>107</xdr:row>
      <xdr:rowOff>1552575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51300E22-A232-4101-6986-0F19EB243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161743150"/>
          <a:ext cx="1023331" cy="147725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108</xdr:row>
      <xdr:rowOff>9524</xdr:rowOff>
    </xdr:from>
    <xdr:to>
      <xdr:col>2</xdr:col>
      <xdr:colOff>1333500</xdr:colOff>
      <xdr:row>108</xdr:row>
      <xdr:rowOff>1549524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DA527F06-6901-030E-3F59-DBCB6076B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163248974"/>
          <a:ext cx="1066800" cy="1540000"/>
        </a:xfrm>
        <a:prstGeom prst="rect">
          <a:avLst/>
        </a:prstGeom>
      </xdr:spPr>
    </xdr:pic>
    <xdr:clientData/>
  </xdr:twoCellAnchor>
  <xdr:twoCellAnchor>
    <xdr:from>
      <xdr:col>2</xdr:col>
      <xdr:colOff>276226</xdr:colOff>
      <xdr:row>119</xdr:row>
      <xdr:rowOff>43111</xdr:rowOff>
    </xdr:from>
    <xdr:to>
      <xdr:col>2</xdr:col>
      <xdr:colOff>1257327</xdr:colOff>
      <xdr:row>119</xdr:row>
      <xdr:rowOff>1514475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B5BF407E-7244-5D85-2598-C09F6BB74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1" y="180494236"/>
          <a:ext cx="981101" cy="1471364"/>
        </a:xfrm>
        <a:prstGeom prst="rect">
          <a:avLst/>
        </a:prstGeom>
      </xdr:spPr>
    </xdr:pic>
    <xdr:clientData/>
  </xdr:twoCellAnchor>
  <xdr:twoCellAnchor>
    <xdr:from>
      <xdr:col>2</xdr:col>
      <xdr:colOff>257176</xdr:colOff>
      <xdr:row>120</xdr:row>
      <xdr:rowOff>47625</xdr:rowOff>
    </xdr:from>
    <xdr:to>
      <xdr:col>2</xdr:col>
      <xdr:colOff>1247775</xdr:colOff>
      <xdr:row>120</xdr:row>
      <xdr:rowOff>1533233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FAD060EF-19BC-6614-26C1-63CB2D462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1" y="182070375"/>
          <a:ext cx="990599" cy="1485608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121</xdr:row>
      <xdr:rowOff>28758</xdr:rowOff>
    </xdr:from>
    <xdr:to>
      <xdr:col>2</xdr:col>
      <xdr:colOff>1304996</xdr:colOff>
      <xdr:row>121</xdr:row>
      <xdr:rowOff>1514475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638BAEBA-8B86-5622-F73A-3914F575A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183623133"/>
          <a:ext cx="990671" cy="1485717"/>
        </a:xfrm>
        <a:prstGeom prst="rect">
          <a:avLst/>
        </a:prstGeom>
      </xdr:spPr>
    </xdr:pic>
    <xdr:clientData/>
  </xdr:twoCellAnchor>
  <xdr:twoCellAnchor>
    <xdr:from>
      <xdr:col>2</xdr:col>
      <xdr:colOff>314326</xdr:colOff>
      <xdr:row>122</xdr:row>
      <xdr:rowOff>38334</xdr:rowOff>
    </xdr:from>
    <xdr:to>
      <xdr:col>2</xdr:col>
      <xdr:colOff>1333500</xdr:colOff>
      <xdr:row>122</xdr:row>
      <xdr:rowOff>1566796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5F150193-8D26-5CA0-489E-B1DFD5F2E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1" y="185185284"/>
          <a:ext cx="1019174" cy="1528462"/>
        </a:xfrm>
        <a:prstGeom prst="rect">
          <a:avLst/>
        </a:prstGeom>
      </xdr:spPr>
    </xdr:pic>
    <xdr:clientData/>
  </xdr:twoCellAnchor>
  <xdr:twoCellAnchor>
    <xdr:from>
      <xdr:col>2</xdr:col>
      <xdr:colOff>314326</xdr:colOff>
      <xdr:row>123</xdr:row>
      <xdr:rowOff>28897</xdr:rowOff>
    </xdr:from>
    <xdr:to>
      <xdr:col>2</xdr:col>
      <xdr:colOff>1304905</xdr:colOff>
      <xdr:row>123</xdr:row>
      <xdr:rowOff>1514475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D0BE6C2B-1804-D57F-954E-AE59A1055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1" y="186747472"/>
          <a:ext cx="990579" cy="1485578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124</xdr:row>
      <xdr:rowOff>57283</xdr:rowOff>
    </xdr:from>
    <xdr:to>
      <xdr:col>2</xdr:col>
      <xdr:colOff>1308203</xdr:colOff>
      <xdr:row>124</xdr:row>
      <xdr:rowOff>1533524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4ED848F1-1A4E-2997-BE13-EC5C218AD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5" y="188318908"/>
          <a:ext cx="984353" cy="1476241"/>
        </a:xfrm>
        <a:prstGeom prst="rect">
          <a:avLst/>
        </a:prstGeom>
      </xdr:spPr>
    </xdr:pic>
    <xdr:clientData/>
  </xdr:twoCellAnchor>
  <xdr:twoCellAnchor>
    <xdr:from>
      <xdr:col>2</xdr:col>
      <xdr:colOff>257174</xdr:colOff>
      <xdr:row>125</xdr:row>
      <xdr:rowOff>20724</xdr:rowOff>
    </xdr:from>
    <xdr:to>
      <xdr:col>2</xdr:col>
      <xdr:colOff>1272141</xdr:colOff>
      <xdr:row>125</xdr:row>
      <xdr:rowOff>1485899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B44A6AB8-8F07-749D-C0E7-A3298C5D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299" y="189834924"/>
          <a:ext cx="1014967" cy="1465175"/>
        </a:xfrm>
        <a:prstGeom prst="rect">
          <a:avLst/>
        </a:prstGeom>
      </xdr:spPr>
    </xdr:pic>
    <xdr:clientData/>
  </xdr:twoCellAnchor>
  <xdr:twoCellAnchor>
    <xdr:from>
      <xdr:col>2</xdr:col>
      <xdr:colOff>266699</xdr:colOff>
      <xdr:row>126</xdr:row>
      <xdr:rowOff>57149</xdr:rowOff>
    </xdr:from>
    <xdr:to>
      <xdr:col>2</xdr:col>
      <xdr:colOff>1276228</xdr:colOff>
      <xdr:row>126</xdr:row>
      <xdr:rowOff>1514474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4A4D060A-89E0-56F4-B064-ABB7861FF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4" y="191433449"/>
          <a:ext cx="1009529" cy="1457325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127</xdr:row>
      <xdr:rowOff>60125</xdr:rowOff>
    </xdr:from>
    <xdr:to>
      <xdr:col>2</xdr:col>
      <xdr:colOff>1276350</xdr:colOff>
      <xdr:row>127</xdr:row>
      <xdr:rowOff>1476375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2CBF7EA2-789F-5C79-03F4-FCC540F4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192998525"/>
          <a:ext cx="981075" cy="1416250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128</xdr:row>
      <xdr:rowOff>58899</xdr:rowOff>
    </xdr:from>
    <xdr:to>
      <xdr:col>2</xdr:col>
      <xdr:colOff>1316788</xdr:colOff>
      <xdr:row>128</xdr:row>
      <xdr:rowOff>1533524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9DADB7C4-D281-0AB6-24C1-4AAE0D887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194540349"/>
          <a:ext cx="1021513" cy="1474625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129</xdr:row>
      <xdr:rowOff>35000</xdr:rowOff>
    </xdr:from>
    <xdr:to>
      <xdr:col>2</xdr:col>
      <xdr:colOff>1326001</xdr:colOff>
      <xdr:row>129</xdr:row>
      <xdr:rowOff>1495425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DE2B8253-F556-E818-267B-A4A1EE76A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196069025"/>
          <a:ext cx="1011676" cy="1460425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130</xdr:row>
      <xdr:rowOff>32548</xdr:rowOff>
    </xdr:from>
    <xdr:to>
      <xdr:col>2</xdr:col>
      <xdr:colOff>1321101</xdr:colOff>
      <xdr:row>130</xdr:row>
      <xdr:rowOff>1485899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C17AFC90-AE0F-8F08-7E89-BF3ABB68F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197609623"/>
          <a:ext cx="1006776" cy="1453351"/>
        </a:xfrm>
        <a:prstGeom prst="rect">
          <a:avLst/>
        </a:prstGeom>
      </xdr:spPr>
    </xdr:pic>
    <xdr:clientData/>
  </xdr:twoCellAnchor>
  <xdr:twoCellAnchor>
    <xdr:from>
      <xdr:col>2</xdr:col>
      <xdr:colOff>342900</xdr:colOff>
      <xdr:row>131</xdr:row>
      <xdr:rowOff>36849</xdr:rowOff>
    </xdr:from>
    <xdr:to>
      <xdr:col>2</xdr:col>
      <xdr:colOff>1333500</xdr:colOff>
      <xdr:row>131</xdr:row>
      <xdr:rowOff>1466849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B45F9FB4-EF20-104B-1634-FB3F4D814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199128399"/>
          <a:ext cx="990600" cy="1430000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132</xdr:row>
      <xdr:rowOff>34475</xdr:rowOff>
    </xdr:from>
    <xdr:to>
      <xdr:col>2</xdr:col>
      <xdr:colOff>1358611</xdr:colOff>
      <xdr:row>132</xdr:row>
      <xdr:rowOff>1514475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E824166E-162A-6CC2-88AD-9E9E8671D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00669075"/>
          <a:ext cx="1025236" cy="1480000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133</xdr:row>
      <xdr:rowOff>38101</xdr:rowOff>
    </xdr:from>
    <xdr:to>
      <xdr:col>2</xdr:col>
      <xdr:colOff>1334124</xdr:colOff>
      <xdr:row>133</xdr:row>
      <xdr:rowOff>1524001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B935F3AD-9FCE-5E60-7DCA-4B46CED8E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202225276"/>
          <a:ext cx="1029324" cy="1485900"/>
        </a:xfrm>
        <a:prstGeom prst="rect">
          <a:avLst/>
        </a:prstGeom>
      </xdr:spPr>
    </xdr:pic>
    <xdr:clientData/>
  </xdr:twoCellAnchor>
  <xdr:twoCellAnchor>
    <xdr:from>
      <xdr:col>2</xdr:col>
      <xdr:colOff>333374</xdr:colOff>
      <xdr:row>134</xdr:row>
      <xdr:rowOff>54825</xdr:rowOff>
    </xdr:from>
    <xdr:to>
      <xdr:col>2</xdr:col>
      <xdr:colOff>1344513</xdr:colOff>
      <xdr:row>134</xdr:row>
      <xdr:rowOff>1514475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507FC96B-D5B7-FD89-0A22-9D61189E7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499" y="203804100"/>
          <a:ext cx="1011139" cy="1459650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135</xdr:row>
      <xdr:rowOff>28325</xdr:rowOff>
    </xdr:from>
    <xdr:to>
      <xdr:col>2</xdr:col>
      <xdr:colOff>1362872</xdr:colOff>
      <xdr:row>135</xdr:row>
      <xdr:rowOff>1514475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B5B85C42-77D2-80A0-25F1-CCE4F896B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05339700"/>
          <a:ext cx="1029497" cy="1486150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136</xdr:row>
      <xdr:rowOff>57150</xdr:rowOff>
    </xdr:from>
    <xdr:to>
      <xdr:col>2</xdr:col>
      <xdr:colOff>1336306</xdr:colOff>
      <xdr:row>136</xdr:row>
      <xdr:rowOff>1504950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7C9909C6-81E2-098E-B1D8-7D5742A99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06911575"/>
          <a:ext cx="1002931" cy="1447800"/>
        </a:xfrm>
        <a:prstGeom prst="rect">
          <a:avLst/>
        </a:prstGeom>
      </xdr:spPr>
    </xdr:pic>
    <xdr:clientData/>
  </xdr:twoCellAnchor>
  <xdr:twoCellAnchor>
    <xdr:from>
      <xdr:col>2</xdr:col>
      <xdr:colOff>342899</xdr:colOff>
      <xdr:row>137</xdr:row>
      <xdr:rowOff>31324</xdr:rowOff>
    </xdr:from>
    <xdr:to>
      <xdr:col>2</xdr:col>
      <xdr:colOff>1376916</xdr:colOff>
      <xdr:row>137</xdr:row>
      <xdr:rowOff>1523999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11A8AE5C-B677-431D-1389-1D53583C2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4" y="208447849"/>
          <a:ext cx="1034017" cy="1492675"/>
        </a:xfrm>
        <a:prstGeom prst="rect">
          <a:avLst/>
        </a:prstGeom>
      </xdr:spPr>
    </xdr:pic>
    <xdr:clientData/>
  </xdr:twoCellAnchor>
  <xdr:twoCellAnchor>
    <xdr:from>
      <xdr:col>2</xdr:col>
      <xdr:colOff>352425</xdr:colOff>
      <xdr:row>138</xdr:row>
      <xdr:rowOff>51524</xdr:rowOff>
    </xdr:from>
    <xdr:to>
      <xdr:col>2</xdr:col>
      <xdr:colOff>1359252</xdr:colOff>
      <xdr:row>138</xdr:row>
      <xdr:rowOff>1504949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153840F7-700D-A0E3-0379-E8B80BB3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210011099"/>
          <a:ext cx="1006827" cy="1453425"/>
        </a:xfrm>
        <a:prstGeom prst="rect">
          <a:avLst/>
        </a:prstGeom>
      </xdr:spPr>
    </xdr:pic>
    <xdr:clientData/>
  </xdr:twoCellAnchor>
  <xdr:twoCellAnchor>
    <xdr:from>
      <xdr:col>2</xdr:col>
      <xdr:colOff>352424</xdr:colOff>
      <xdr:row>139</xdr:row>
      <xdr:rowOff>61125</xdr:rowOff>
    </xdr:from>
    <xdr:to>
      <xdr:col>2</xdr:col>
      <xdr:colOff>1346003</xdr:colOff>
      <xdr:row>139</xdr:row>
      <xdr:rowOff>1495425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D643D12E-91D2-B69C-5367-8FF1A7B1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49" y="211573275"/>
          <a:ext cx="993579" cy="1434300"/>
        </a:xfrm>
        <a:prstGeom prst="rect">
          <a:avLst/>
        </a:prstGeom>
      </xdr:spPr>
    </xdr:pic>
    <xdr:clientData/>
  </xdr:twoCellAnchor>
  <xdr:twoCellAnchor>
    <xdr:from>
      <xdr:col>2</xdr:col>
      <xdr:colOff>342900</xdr:colOff>
      <xdr:row>140</xdr:row>
      <xdr:rowOff>46200</xdr:rowOff>
    </xdr:from>
    <xdr:to>
      <xdr:col>2</xdr:col>
      <xdr:colOff>1340219</xdr:colOff>
      <xdr:row>140</xdr:row>
      <xdr:rowOff>1485900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88D6E607-E5F6-CF39-FD72-08B5EFF3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213120450"/>
          <a:ext cx="997319" cy="1439700"/>
        </a:xfrm>
        <a:prstGeom prst="rect">
          <a:avLst/>
        </a:prstGeom>
      </xdr:spPr>
    </xdr:pic>
    <xdr:clientData/>
  </xdr:twoCellAnchor>
  <xdr:twoCellAnchor>
    <xdr:from>
      <xdr:col>2</xdr:col>
      <xdr:colOff>323851</xdr:colOff>
      <xdr:row>141</xdr:row>
      <xdr:rowOff>47625</xdr:rowOff>
    </xdr:from>
    <xdr:to>
      <xdr:col>2</xdr:col>
      <xdr:colOff>1326782</xdr:colOff>
      <xdr:row>141</xdr:row>
      <xdr:rowOff>1495425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D476D77-6B14-3686-C2FB-D482B7E5D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6" y="214655400"/>
          <a:ext cx="1002931" cy="1447800"/>
        </a:xfrm>
        <a:prstGeom prst="rect">
          <a:avLst/>
        </a:prstGeom>
      </xdr:spPr>
    </xdr:pic>
    <xdr:clientData/>
  </xdr:twoCellAnchor>
  <xdr:twoCellAnchor>
    <xdr:from>
      <xdr:col>2</xdr:col>
      <xdr:colOff>295276</xdr:colOff>
      <xdr:row>142</xdr:row>
      <xdr:rowOff>66675</xdr:rowOff>
    </xdr:from>
    <xdr:to>
      <xdr:col>2</xdr:col>
      <xdr:colOff>1304926</xdr:colOff>
      <xdr:row>142</xdr:row>
      <xdr:rowOff>1524175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6CD9EE4D-F64E-CD9B-BD68-FEEB26AD1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1" y="216227025"/>
          <a:ext cx="1009650" cy="1457500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143</xdr:row>
      <xdr:rowOff>29249</xdr:rowOff>
    </xdr:from>
    <xdr:to>
      <xdr:col>2</xdr:col>
      <xdr:colOff>1337328</xdr:colOff>
      <xdr:row>143</xdr:row>
      <xdr:rowOff>1533525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id="{D4B0BE92-B582-29DE-D963-9F371E32A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217751699"/>
          <a:ext cx="1042053" cy="1504276"/>
        </a:xfrm>
        <a:prstGeom prst="rect">
          <a:avLst/>
        </a:prstGeom>
      </xdr:spPr>
    </xdr:pic>
    <xdr:clientData/>
  </xdr:twoCellAnchor>
  <xdr:twoCellAnchor>
    <xdr:from>
      <xdr:col>2</xdr:col>
      <xdr:colOff>323849</xdr:colOff>
      <xdr:row>144</xdr:row>
      <xdr:rowOff>40849</xdr:rowOff>
    </xdr:from>
    <xdr:to>
      <xdr:col>2</xdr:col>
      <xdr:colOff>1318276</xdr:colOff>
      <xdr:row>144</xdr:row>
      <xdr:rowOff>1476374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8B40621A-3156-2A4D-699E-B995966C1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4" y="219334924"/>
          <a:ext cx="994427" cy="1435525"/>
        </a:xfrm>
        <a:prstGeom prst="rect">
          <a:avLst/>
        </a:prstGeom>
      </xdr:spPr>
    </xdr:pic>
    <xdr:clientData/>
  </xdr:twoCellAnchor>
  <xdr:twoCellAnchor>
    <xdr:from>
      <xdr:col>2</xdr:col>
      <xdr:colOff>314326</xdr:colOff>
      <xdr:row>145</xdr:row>
      <xdr:rowOff>37525</xdr:rowOff>
    </xdr:from>
    <xdr:to>
      <xdr:col>2</xdr:col>
      <xdr:colOff>1344048</xdr:colOff>
      <xdr:row>145</xdr:row>
      <xdr:rowOff>1524000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AA154B42-FDFB-CACD-8964-5756A8F2E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1" y="220846075"/>
          <a:ext cx="1029722" cy="1486475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146</xdr:row>
      <xdr:rowOff>38100</xdr:rowOff>
    </xdr:from>
    <xdr:to>
      <xdr:col>2</xdr:col>
      <xdr:colOff>1359772</xdr:colOff>
      <xdr:row>146</xdr:row>
      <xdr:rowOff>1533525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4CF56EB7-1725-8E61-D8D8-387D6514E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5" y="222418275"/>
          <a:ext cx="1035922" cy="1495425"/>
        </a:xfrm>
        <a:prstGeom prst="rect">
          <a:avLst/>
        </a:prstGeom>
      </xdr:spPr>
    </xdr:pic>
    <xdr:clientData/>
  </xdr:twoCellAnchor>
  <xdr:twoCellAnchor>
    <xdr:from>
      <xdr:col>2</xdr:col>
      <xdr:colOff>314326</xdr:colOff>
      <xdr:row>147</xdr:row>
      <xdr:rowOff>30074</xdr:rowOff>
    </xdr:from>
    <xdr:to>
      <xdr:col>2</xdr:col>
      <xdr:colOff>1355808</xdr:colOff>
      <xdr:row>147</xdr:row>
      <xdr:rowOff>1533525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id="{F6386993-C65F-4A3F-CD9E-EFF6851F1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1" y="223981874"/>
          <a:ext cx="1041482" cy="1503451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148</xdr:row>
      <xdr:rowOff>45225</xdr:rowOff>
    </xdr:from>
    <xdr:to>
      <xdr:col>2</xdr:col>
      <xdr:colOff>1322590</xdr:colOff>
      <xdr:row>148</xdr:row>
      <xdr:rowOff>1514475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A9B141C8-4A58-14D9-0425-E8A418F21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225559125"/>
          <a:ext cx="1017790" cy="1469250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149</xdr:row>
      <xdr:rowOff>47624</xdr:rowOff>
    </xdr:from>
    <xdr:to>
      <xdr:col>2</xdr:col>
      <xdr:colOff>1331197</xdr:colOff>
      <xdr:row>149</xdr:row>
      <xdr:rowOff>1543050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37398BD6-EAEC-57D6-2FA0-B6A3D0D18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227133149"/>
          <a:ext cx="1035922" cy="1495426"/>
        </a:xfrm>
        <a:prstGeom prst="rect">
          <a:avLst/>
        </a:prstGeom>
      </xdr:spPr>
    </xdr:pic>
    <xdr:clientData/>
  </xdr:twoCellAnchor>
  <xdr:twoCellAnchor>
    <xdr:from>
      <xdr:col>2</xdr:col>
      <xdr:colOff>295276</xdr:colOff>
      <xdr:row>150</xdr:row>
      <xdr:rowOff>25251</xdr:rowOff>
    </xdr:from>
    <xdr:to>
      <xdr:col>2</xdr:col>
      <xdr:colOff>1333500</xdr:colOff>
      <xdr:row>150</xdr:row>
      <xdr:rowOff>1524001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D0865B0B-133F-4786-C9B4-1506793D4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1" y="228682401"/>
          <a:ext cx="1038224" cy="1498750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151</xdr:row>
      <xdr:rowOff>9525</xdr:rowOff>
    </xdr:from>
    <xdr:to>
      <xdr:col>2</xdr:col>
      <xdr:colOff>1331941</xdr:colOff>
      <xdr:row>151</xdr:row>
      <xdr:rowOff>1533525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id="{225AE057-084F-29B6-44BB-7E3DADFA0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230238300"/>
          <a:ext cx="1055716" cy="1524000"/>
        </a:xfrm>
        <a:prstGeom prst="rect">
          <a:avLst/>
        </a:prstGeom>
      </xdr:spPr>
    </xdr:pic>
    <xdr:clientData/>
  </xdr:twoCellAnchor>
  <xdr:twoCellAnchor>
    <xdr:from>
      <xdr:col>2</xdr:col>
      <xdr:colOff>295276</xdr:colOff>
      <xdr:row>152</xdr:row>
      <xdr:rowOff>60127</xdr:rowOff>
    </xdr:from>
    <xdr:to>
      <xdr:col>2</xdr:col>
      <xdr:colOff>1276350</xdr:colOff>
      <xdr:row>152</xdr:row>
      <xdr:rowOff>1476376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85CE06CB-DD06-9DEB-A515-1073F10D2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1" y="231860527"/>
          <a:ext cx="981074" cy="1416249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153</xdr:row>
      <xdr:rowOff>51676</xdr:rowOff>
    </xdr:from>
    <xdr:to>
      <xdr:col>2</xdr:col>
      <xdr:colOff>1285875</xdr:colOff>
      <xdr:row>153</xdr:row>
      <xdr:rowOff>1495425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id="{93930452-CF20-85C6-8A95-C98611DA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3395126"/>
          <a:ext cx="1000125" cy="1443749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154</xdr:row>
      <xdr:rowOff>28575</xdr:rowOff>
    </xdr:from>
    <xdr:to>
      <xdr:col>2</xdr:col>
      <xdr:colOff>1330452</xdr:colOff>
      <xdr:row>154</xdr:row>
      <xdr:rowOff>1495425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344396BC-154C-6B99-57EA-339EB6579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234924600"/>
          <a:ext cx="1016127" cy="1466850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155</xdr:row>
      <xdr:rowOff>70024</xdr:rowOff>
    </xdr:from>
    <xdr:to>
      <xdr:col>2</xdr:col>
      <xdr:colOff>1334730</xdr:colOff>
      <xdr:row>155</xdr:row>
      <xdr:rowOff>1543050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id="{EF35AAAA-FCB6-ACAF-B9F4-6ACB4D2AE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236528149"/>
          <a:ext cx="1020405" cy="1473026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156</xdr:row>
      <xdr:rowOff>36775</xdr:rowOff>
    </xdr:from>
    <xdr:to>
      <xdr:col>2</xdr:col>
      <xdr:colOff>1351165</xdr:colOff>
      <xdr:row>156</xdr:row>
      <xdr:rowOff>1533525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5A435FBB-DCBF-E02F-9922-B75D6005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238066525"/>
          <a:ext cx="1036840" cy="1496750"/>
        </a:xfrm>
        <a:prstGeom prst="rect">
          <a:avLst/>
        </a:prstGeom>
      </xdr:spPr>
    </xdr:pic>
    <xdr:clientData/>
  </xdr:twoCellAnchor>
  <xdr:twoCellAnchor>
    <xdr:from>
      <xdr:col>2</xdr:col>
      <xdr:colOff>333374</xdr:colOff>
      <xdr:row>157</xdr:row>
      <xdr:rowOff>42999</xdr:rowOff>
    </xdr:from>
    <xdr:to>
      <xdr:col>2</xdr:col>
      <xdr:colOff>1352705</xdr:colOff>
      <xdr:row>157</xdr:row>
      <xdr:rowOff>1514474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id="{C1F0939D-B1E1-EEB4-6D92-3A4304E6B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499" y="239644374"/>
          <a:ext cx="1019331" cy="1471475"/>
        </a:xfrm>
        <a:prstGeom prst="rect">
          <a:avLst/>
        </a:prstGeom>
      </xdr:spPr>
    </xdr:pic>
    <xdr:clientData/>
  </xdr:twoCellAnchor>
  <xdr:twoCellAnchor>
    <xdr:from>
      <xdr:col>2</xdr:col>
      <xdr:colOff>304801</xdr:colOff>
      <xdr:row>158</xdr:row>
      <xdr:rowOff>47625</xdr:rowOff>
    </xdr:from>
    <xdr:to>
      <xdr:col>2</xdr:col>
      <xdr:colOff>1314451</xdr:colOff>
      <xdr:row>158</xdr:row>
      <xdr:rowOff>1505125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E1838FD1-A27B-27EA-E8CE-E015E46B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6" y="241220625"/>
          <a:ext cx="1009650" cy="1457500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159</xdr:row>
      <xdr:rowOff>68499</xdr:rowOff>
    </xdr:from>
    <xdr:to>
      <xdr:col>2</xdr:col>
      <xdr:colOff>1335041</xdr:colOff>
      <xdr:row>159</xdr:row>
      <xdr:rowOff>1514474</xdr:rowOff>
    </xdr:to>
    <xdr:pic>
      <xdr:nvPicPr>
        <xdr:cNvPr id="355" name="Рисунок 354">
          <a:extLst>
            <a:ext uri="{FF2B5EF4-FFF2-40B4-BE49-F238E27FC236}">
              <a16:creationId xmlns:a16="http://schemas.microsoft.com/office/drawing/2014/main" id="{AC76675F-8301-C323-84D2-2F95A2F9D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42822649"/>
          <a:ext cx="1001666" cy="1445975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160</xdr:row>
      <xdr:rowOff>42000</xdr:rowOff>
    </xdr:from>
    <xdr:to>
      <xdr:col>2</xdr:col>
      <xdr:colOff>1325568</xdr:colOff>
      <xdr:row>160</xdr:row>
      <xdr:rowOff>1543050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071AAEBD-90D1-0075-CC6C-9CE331EBD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44367775"/>
          <a:ext cx="1039818" cy="1501050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161</xdr:row>
      <xdr:rowOff>15725</xdr:rowOff>
    </xdr:from>
    <xdr:to>
      <xdr:col>2</xdr:col>
      <xdr:colOff>1333500</xdr:colOff>
      <xdr:row>161</xdr:row>
      <xdr:rowOff>1514475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id="{4A336ED2-DC57-AC6D-F53C-3AE9D6BC1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245922650"/>
          <a:ext cx="1038225" cy="1498750"/>
        </a:xfrm>
        <a:prstGeom prst="rect">
          <a:avLst/>
        </a:prstGeom>
      </xdr:spPr>
    </xdr:pic>
    <xdr:clientData/>
  </xdr:twoCellAnchor>
  <xdr:twoCellAnchor>
    <xdr:from>
      <xdr:col>2</xdr:col>
      <xdr:colOff>266701</xdr:colOff>
      <xdr:row>162</xdr:row>
      <xdr:rowOff>39075</xdr:rowOff>
    </xdr:from>
    <xdr:to>
      <xdr:col>2</xdr:col>
      <xdr:colOff>1238251</xdr:colOff>
      <xdr:row>162</xdr:row>
      <xdr:rowOff>1441575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6F18B86C-7960-C786-48E7-DDD5601F1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6" y="247479525"/>
          <a:ext cx="971550" cy="140250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163</xdr:row>
      <xdr:rowOff>33700</xdr:rowOff>
    </xdr:from>
    <xdr:to>
      <xdr:col>2</xdr:col>
      <xdr:colOff>1257300</xdr:colOff>
      <xdr:row>163</xdr:row>
      <xdr:rowOff>1504950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id="{97DBDAA2-35F1-65DF-3E40-5A9E71F44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248950525"/>
          <a:ext cx="1019175" cy="1471250"/>
        </a:xfrm>
        <a:prstGeom prst="rect">
          <a:avLst/>
        </a:prstGeom>
      </xdr:spPr>
    </xdr:pic>
    <xdr:clientData/>
  </xdr:twoCellAnchor>
  <xdr:twoCellAnchor>
    <xdr:from>
      <xdr:col>2</xdr:col>
      <xdr:colOff>209551</xdr:colOff>
      <xdr:row>164</xdr:row>
      <xdr:rowOff>28475</xdr:rowOff>
    </xdr:from>
    <xdr:to>
      <xdr:col>2</xdr:col>
      <xdr:colOff>1219201</xdr:colOff>
      <xdr:row>164</xdr:row>
      <xdr:rowOff>1485975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674E1DD6-EF3E-C5E2-182A-1C70495D0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6" y="250497875"/>
          <a:ext cx="1009650" cy="1457500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165</xdr:row>
      <xdr:rowOff>21025</xdr:rowOff>
    </xdr:from>
    <xdr:to>
      <xdr:col>2</xdr:col>
      <xdr:colOff>1257300</xdr:colOff>
      <xdr:row>165</xdr:row>
      <xdr:rowOff>1533525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8B505E76-C01E-E9D1-6048-79189DF60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252062050"/>
          <a:ext cx="1047750" cy="1512500"/>
        </a:xfrm>
        <a:prstGeom prst="rect">
          <a:avLst/>
        </a:prstGeom>
      </xdr:spPr>
    </xdr:pic>
    <xdr:clientData/>
  </xdr:twoCellAnchor>
  <xdr:twoCellAnchor>
    <xdr:from>
      <xdr:col>2</xdr:col>
      <xdr:colOff>247651</xdr:colOff>
      <xdr:row>166</xdr:row>
      <xdr:rowOff>46450</xdr:rowOff>
    </xdr:from>
    <xdr:to>
      <xdr:col>2</xdr:col>
      <xdr:colOff>1219201</xdr:colOff>
      <xdr:row>166</xdr:row>
      <xdr:rowOff>1448950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FB11F64B-DC1E-17BE-496E-20AD7C511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6" y="253659100"/>
          <a:ext cx="971550" cy="140250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167</xdr:row>
      <xdr:rowOff>38099</xdr:rowOff>
    </xdr:from>
    <xdr:to>
      <xdr:col>2</xdr:col>
      <xdr:colOff>1302622</xdr:colOff>
      <xdr:row>167</xdr:row>
      <xdr:rowOff>1533525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84F05C99-3931-5121-AD6B-35F226EF7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255174749"/>
          <a:ext cx="1035922" cy="1495426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168</xdr:row>
      <xdr:rowOff>37925</xdr:rowOff>
    </xdr:from>
    <xdr:to>
      <xdr:col>2</xdr:col>
      <xdr:colOff>1280021</xdr:colOff>
      <xdr:row>168</xdr:row>
      <xdr:rowOff>1514475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76695523-A0C8-DFEA-E789-4D1EFB8E6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256736675"/>
          <a:ext cx="1022846" cy="1476550"/>
        </a:xfrm>
        <a:prstGeom prst="rect">
          <a:avLst/>
        </a:prstGeom>
      </xdr:spPr>
    </xdr:pic>
    <xdr:clientData/>
  </xdr:twoCellAnchor>
  <xdr:twoCellAnchor>
    <xdr:from>
      <xdr:col>2</xdr:col>
      <xdr:colOff>276224</xdr:colOff>
      <xdr:row>169</xdr:row>
      <xdr:rowOff>58975</xdr:rowOff>
    </xdr:from>
    <xdr:to>
      <xdr:col>2</xdr:col>
      <xdr:colOff>1284489</xdr:colOff>
      <xdr:row>169</xdr:row>
      <xdr:rowOff>1514475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id="{47746A13-F598-D65D-D16A-780E5AD50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49" y="258319825"/>
          <a:ext cx="1008265" cy="1455500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170</xdr:row>
      <xdr:rowOff>36625</xdr:rowOff>
    </xdr:from>
    <xdr:to>
      <xdr:col>2</xdr:col>
      <xdr:colOff>1319022</xdr:colOff>
      <xdr:row>170</xdr:row>
      <xdr:rowOff>1514475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9478851D-EBE8-6F67-6A31-46BF54087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259850050"/>
          <a:ext cx="1023747" cy="147785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171</xdr:row>
      <xdr:rowOff>43225</xdr:rowOff>
    </xdr:from>
    <xdr:to>
      <xdr:col>2</xdr:col>
      <xdr:colOff>1285875</xdr:colOff>
      <xdr:row>171</xdr:row>
      <xdr:rowOff>1514475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id="{3964336E-57C4-8BB7-E0C5-A7ADC3093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261418750"/>
          <a:ext cx="1019175" cy="147125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172</xdr:row>
      <xdr:rowOff>47374</xdr:rowOff>
    </xdr:from>
    <xdr:to>
      <xdr:col>2</xdr:col>
      <xdr:colOff>1302795</xdr:colOff>
      <xdr:row>172</xdr:row>
      <xdr:rowOff>1543049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919823F1-7906-6AB5-D860-2653EC022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262965949"/>
          <a:ext cx="1036095" cy="1495675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173</xdr:row>
      <xdr:rowOff>52600</xdr:rowOff>
    </xdr:from>
    <xdr:to>
      <xdr:col>2</xdr:col>
      <xdr:colOff>1330677</xdr:colOff>
      <xdr:row>173</xdr:row>
      <xdr:rowOff>1533525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id="{D45B8C40-BC1C-2721-23D8-641B66E6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264542800"/>
          <a:ext cx="1025877" cy="1480925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174</xdr:row>
      <xdr:rowOff>69650</xdr:rowOff>
    </xdr:from>
    <xdr:to>
      <xdr:col>2</xdr:col>
      <xdr:colOff>1304925</xdr:colOff>
      <xdr:row>174</xdr:row>
      <xdr:rowOff>1485900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C4657F67-D048-C530-D666-472E8810E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5" y="266121950"/>
          <a:ext cx="981075" cy="1416250"/>
        </a:xfrm>
        <a:prstGeom prst="rect">
          <a:avLst/>
        </a:prstGeom>
      </xdr:spPr>
    </xdr:pic>
    <xdr:clientData/>
  </xdr:twoCellAnchor>
  <xdr:twoCellAnchor>
    <xdr:from>
      <xdr:col>2</xdr:col>
      <xdr:colOff>333374</xdr:colOff>
      <xdr:row>175</xdr:row>
      <xdr:rowOff>61124</xdr:rowOff>
    </xdr:from>
    <xdr:to>
      <xdr:col>2</xdr:col>
      <xdr:colOff>1346747</xdr:colOff>
      <xdr:row>175</xdr:row>
      <xdr:rowOff>1523999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id="{F3089C8D-A52E-B631-3217-8C1A47B24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499" y="267656474"/>
          <a:ext cx="1013373" cy="1462875"/>
        </a:xfrm>
        <a:prstGeom prst="rect">
          <a:avLst/>
        </a:prstGeom>
      </xdr:spPr>
    </xdr:pic>
    <xdr:clientData/>
  </xdr:twoCellAnchor>
  <xdr:twoCellAnchor>
    <xdr:from>
      <xdr:col>2</xdr:col>
      <xdr:colOff>342900</xdr:colOff>
      <xdr:row>176</xdr:row>
      <xdr:rowOff>58825</xdr:rowOff>
    </xdr:from>
    <xdr:to>
      <xdr:col>2</xdr:col>
      <xdr:colOff>1351268</xdr:colOff>
      <xdr:row>176</xdr:row>
      <xdr:rowOff>1514475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C1036CF7-A8D5-22AD-66FE-D12D639BC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269206750"/>
          <a:ext cx="1008368" cy="1455650"/>
        </a:xfrm>
        <a:prstGeom prst="rect">
          <a:avLst/>
        </a:prstGeom>
      </xdr:spPr>
    </xdr:pic>
    <xdr:clientData/>
  </xdr:twoCellAnchor>
  <xdr:twoCellAnchor>
    <xdr:from>
      <xdr:col>2</xdr:col>
      <xdr:colOff>295274</xdr:colOff>
      <xdr:row>177</xdr:row>
      <xdr:rowOff>52674</xdr:rowOff>
    </xdr:from>
    <xdr:to>
      <xdr:col>2</xdr:col>
      <xdr:colOff>1314501</xdr:colOff>
      <xdr:row>177</xdr:row>
      <xdr:rowOff>1523999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id="{4D4A451A-8E50-8184-BD44-ED12D426A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399" y="270762699"/>
          <a:ext cx="1019227" cy="1471325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178</xdr:row>
      <xdr:rowOff>35775</xdr:rowOff>
    </xdr:from>
    <xdr:to>
      <xdr:col>2</xdr:col>
      <xdr:colOff>1313757</xdr:colOff>
      <xdr:row>178</xdr:row>
      <xdr:rowOff>1533525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B12262A8-ACFB-0F15-96FA-03607AD64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272288850"/>
          <a:ext cx="1037532" cy="1497750"/>
        </a:xfrm>
        <a:prstGeom prst="rect">
          <a:avLst/>
        </a:prstGeom>
      </xdr:spPr>
    </xdr:pic>
    <xdr:clientData/>
  </xdr:twoCellAnchor>
  <xdr:twoCellAnchor>
    <xdr:from>
      <xdr:col>2</xdr:col>
      <xdr:colOff>266699</xdr:colOff>
      <xdr:row>179</xdr:row>
      <xdr:rowOff>62199</xdr:rowOff>
    </xdr:from>
    <xdr:to>
      <xdr:col>2</xdr:col>
      <xdr:colOff>1299122</xdr:colOff>
      <xdr:row>179</xdr:row>
      <xdr:rowOff>1552574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74F8348D-93AB-B4A0-E998-98B6094F5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4" y="273867849"/>
          <a:ext cx="1032423" cy="1490375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180</xdr:row>
      <xdr:rowOff>9500</xdr:rowOff>
    </xdr:from>
    <xdr:to>
      <xdr:col>2</xdr:col>
      <xdr:colOff>1295400</xdr:colOff>
      <xdr:row>180</xdr:row>
      <xdr:rowOff>1535750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A10E7E0E-5F1B-5FBC-65F9-EF8029C24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275377250"/>
          <a:ext cx="1057275" cy="1526250"/>
        </a:xfrm>
        <a:prstGeom prst="rect">
          <a:avLst/>
        </a:prstGeom>
      </xdr:spPr>
    </xdr:pic>
    <xdr:clientData/>
  </xdr:twoCellAnchor>
  <xdr:twoCellAnchor>
    <xdr:from>
      <xdr:col>2</xdr:col>
      <xdr:colOff>247649</xdr:colOff>
      <xdr:row>181</xdr:row>
      <xdr:rowOff>29325</xdr:rowOff>
    </xdr:from>
    <xdr:to>
      <xdr:col>2</xdr:col>
      <xdr:colOff>1266824</xdr:colOff>
      <xdr:row>181</xdr:row>
      <xdr:rowOff>1500575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id="{0EACED14-2B68-A5F9-BD12-768678323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4" y="276959175"/>
          <a:ext cx="1019175" cy="1471250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182</xdr:row>
      <xdr:rowOff>56975</xdr:rowOff>
    </xdr:from>
    <xdr:to>
      <xdr:col>2</xdr:col>
      <xdr:colOff>1257300</xdr:colOff>
      <xdr:row>182</xdr:row>
      <xdr:rowOff>1514475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1DAD405D-08FB-5742-0C90-FD6D5359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278548925"/>
          <a:ext cx="1009650" cy="1457500"/>
        </a:xfrm>
        <a:prstGeom prst="rect">
          <a:avLst/>
        </a:prstGeom>
      </xdr:spPr>
    </xdr:pic>
    <xdr:clientData/>
  </xdr:twoCellAnchor>
  <xdr:twoCellAnchor>
    <xdr:from>
      <xdr:col>2</xdr:col>
      <xdr:colOff>266701</xdr:colOff>
      <xdr:row>59</xdr:row>
      <xdr:rowOff>47625</xdr:rowOff>
    </xdr:from>
    <xdr:to>
      <xdr:col>2</xdr:col>
      <xdr:colOff>1296025</xdr:colOff>
      <xdr:row>59</xdr:row>
      <xdr:rowOff>1533525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08DDCCE-C465-7B62-E935-C275CB903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6" y="86982300"/>
          <a:ext cx="1029324" cy="1485900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58</xdr:row>
      <xdr:rowOff>58050</xdr:rowOff>
    </xdr:from>
    <xdr:to>
      <xdr:col>2</xdr:col>
      <xdr:colOff>1304925</xdr:colOff>
      <xdr:row>58</xdr:row>
      <xdr:rowOff>1543050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B5CAB86-E588-4E42-682B-126449FD2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85430625"/>
          <a:ext cx="1028700" cy="148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D057F-44B9-4EFA-B78B-88F9D83F3B7B}">
  <dimension ref="A1:K183"/>
  <sheetViews>
    <sheetView tabSelected="1" workbookViewId="0">
      <selection activeCell="D5" sqref="D5"/>
    </sheetView>
  </sheetViews>
  <sheetFormatPr defaultRowHeight="15" x14ac:dyDescent="0.25"/>
  <cols>
    <col min="1" max="1" width="43.140625" style="2" customWidth="1"/>
    <col min="2" max="2" width="17.5703125" style="2" customWidth="1"/>
    <col min="3" max="3" width="23.42578125" style="2" customWidth="1"/>
    <col min="4" max="4" width="24.28515625" style="2" customWidth="1"/>
    <col min="5" max="5" width="12.5703125" style="2" customWidth="1"/>
    <col min="6" max="6" width="13" style="2" customWidth="1"/>
    <col min="7" max="9" width="9.140625" style="2"/>
    <col min="10" max="10" width="11.7109375" style="4" customWidth="1"/>
    <col min="11" max="11" width="22.42578125" style="2" customWidth="1"/>
    <col min="12" max="16384" width="9.140625" style="2"/>
  </cols>
  <sheetData>
    <row r="1" spans="1:10" x14ac:dyDescent="0.25">
      <c r="H1" s="9" t="s">
        <v>28</v>
      </c>
      <c r="I1" s="6">
        <f>SUM(G5:I121)</f>
        <v>0</v>
      </c>
      <c r="J1" s="11">
        <f>SUM(J5:J121)</f>
        <v>0</v>
      </c>
    </row>
    <row r="3" spans="1:10" ht="61.5" customHeight="1" x14ac:dyDescent="0.25">
      <c r="A3" s="29" t="s">
        <v>1</v>
      </c>
      <c r="B3" s="29" t="s">
        <v>23</v>
      </c>
      <c r="C3" s="29" t="s">
        <v>21</v>
      </c>
      <c r="D3" s="29" t="s">
        <v>2</v>
      </c>
      <c r="E3" s="37" t="s">
        <v>22</v>
      </c>
      <c r="F3" s="37" t="s">
        <v>24</v>
      </c>
      <c r="G3" s="31" t="s">
        <v>29</v>
      </c>
      <c r="H3" s="32"/>
      <c r="I3" s="33"/>
      <c r="J3" s="27" t="s">
        <v>0</v>
      </c>
    </row>
    <row r="4" spans="1:10" ht="18.75" customHeight="1" x14ac:dyDescent="0.25">
      <c r="A4" s="30"/>
      <c r="B4" s="30"/>
      <c r="C4" s="30"/>
      <c r="D4" s="30"/>
      <c r="E4" s="38"/>
      <c r="F4" s="38"/>
      <c r="G4" s="34"/>
      <c r="H4" s="35"/>
      <c r="I4" s="36"/>
      <c r="J4" s="28"/>
    </row>
    <row r="5" spans="1:10" s="3" customFormat="1" ht="122.25" customHeight="1" x14ac:dyDescent="0.25">
      <c r="A5" s="39" t="s">
        <v>30</v>
      </c>
      <c r="B5" s="14" t="s">
        <v>3</v>
      </c>
      <c r="C5" s="15"/>
      <c r="D5" s="14" t="s">
        <v>193</v>
      </c>
      <c r="E5" s="16">
        <v>4.2749999999999995</v>
      </c>
      <c r="F5" s="16">
        <v>9.4049999999999994</v>
      </c>
      <c r="G5" s="24"/>
      <c r="H5" s="25"/>
      <c r="I5" s="26"/>
      <c r="J5" s="10">
        <f>G5*E5</f>
        <v>0</v>
      </c>
    </row>
    <row r="6" spans="1:10" s="3" customFormat="1" ht="122.25" customHeight="1" x14ac:dyDescent="0.25">
      <c r="A6" s="39" t="s">
        <v>31</v>
      </c>
      <c r="B6" s="14" t="s">
        <v>6</v>
      </c>
      <c r="C6" s="15"/>
      <c r="D6" s="14" t="s">
        <v>193</v>
      </c>
      <c r="E6" s="16">
        <v>4.2749999999999995</v>
      </c>
      <c r="F6" s="16">
        <v>9.4049999999999994</v>
      </c>
      <c r="G6" s="21"/>
      <c r="H6" s="22"/>
      <c r="I6" s="23"/>
      <c r="J6" s="10">
        <f t="shared" ref="J6:J69" si="0">G6*E6</f>
        <v>0</v>
      </c>
    </row>
    <row r="7" spans="1:10" s="3" customFormat="1" ht="122.25" customHeight="1" x14ac:dyDescent="0.25">
      <c r="A7" s="39" t="s">
        <v>32</v>
      </c>
      <c r="B7" s="14" t="s">
        <v>10</v>
      </c>
      <c r="C7" s="15"/>
      <c r="D7" s="14" t="s">
        <v>193</v>
      </c>
      <c r="E7" s="16">
        <v>4.2749999999999995</v>
      </c>
      <c r="F7" s="16">
        <v>9.4049999999999994</v>
      </c>
      <c r="G7" s="21"/>
      <c r="H7" s="22"/>
      <c r="I7" s="23"/>
      <c r="J7" s="10">
        <f t="shared" si="0"/>
        <v>0</v>
      </c>
    </row>
    <row r="8" spans="1:10" s="3" customFormat="1" ht="122.25" customHeight="1" x14ac:dyDescent="0.25">
      <c r="A8" s="39" t="s">
        <v>33</v>
      </c>
      <c r="B8" s="14" t="s">
        <v>3</v>
      </c>
      <c r="C8" s="15"/>
      <c r="D8" s="14" t="s">
        <v>194</v>
      </c>
      <c r="E8" s="16">
        <v>6.1939999999999991</v>
      </c>
      <c r="F8" s="16">
        <v>13.626799999999999</v>
      </c>
      <c r="G8" s="24"/>
      <c r="H8" s="25"/>
      <c r="I8" s="26"/>
      <c r="J8" s="10">
        <f t="shared" si="0"/>
        <v>0</v>
      </c>
    </row>
    <row r="9" spans="1:10" s="3" customFormat="1" ht="122.25" customHeight="1" x14ac:dyDescent="0.25">
      <c r="A9" s="39" t="s">
        <v>34</v>
      </c>
      <c r="B9" s="14" t="s">
        <v>4</v>
      </c>
      <c r="C9" s="15"/>
      <c r="D9" s="14" t="s">
        <v>194</v>
      </c>
      <c r="E9" s="16">
        <v>6.1939999999999991</v>
      </c>
      <c r="F9" s="16">
        <v>13.626799999999999</v>
      </c>
      <c r="G9" s="21"/>
      <c r="H9" s="22"/>
      <c r="I9" s="23"/>
      <c r="J9" s="10">
        <f t="shared" si="0"/>
        <v>0</v>
      </c>
    </row>
    <row r="10" spans="1:10" s="3" customFormat="1" ht="122.25" customHeight="1" x14ac:dyDescent="0.25">
      <c r="A10" s="39" t="s">
        <v>35</v>
      </c>
      <c r="B10" s="14" t="s">
        <v>14</v>
      </c>
      <c r="C10" s="15"/>
      <c r="D10" s="14" t="s">
        <v>194</v>
      </c>
      <c r="E10" s="16">
        <v>6.1939999999999991</v>
      </c>
      <c r="F10" s="16">
        <v>13.626799999999999</v>
      </c>
      <c r="G10" s="21"/>
      <c r="H10" s="22"/>
      <c r="I10" s="23"/>
      <c r="J10" s="10">
        <f t="shared" si="0"/>
        <v>0</v>
      </c>
    </row>
    <row r="11" spans="1:10" s="3" customFormat="1" ht="122.25" customHeight="1" x14ac:dyDescent="0.25">
      <c r="A11" s="39" t="s">
        <v>36</v>
      </c>
      <c r="B11" s="14" t="s">
        <v>6</v>
      </c>
      <c r="C11" s="15"/>
      <c r="D11" s="14" t="s">
        <v>194</v>
      </c>
      <c r="E11" s="16">
        <v>6.1939999999999991</v>
      </c>
      <c r="F11" s="16">
        <v>13.626799999999999</v>
      </c>
      <c r="G11" s="24"/>
      <c r="H11" s="25"/>
      <c r="I11" s="26"/>
      <c r="J11" s="10">
        <f t="shared" si="0"/>
        <v>0</v>
      </c>
    </row>
    <row r="12" spans="1:10" s="3" customFormat="1" ht="122.25" customHeight="1" x14ac:dyDescent="0.25">
      <c r="A12" s="39" t="s">
        <v>37</v>
      </c>
      <c r="B12" s="14" t="s">
        <v>10</v>
      </c>
      <c r="C12" s="15"/>
      <c r="D12" s="14" t="s">
        <v>194</v>
      </c>
      <c r="E12" s="16">
        <v>6.1939999999999991</v>
      </c>
      <c r="F12" s="16">
        <v>13.626799999999999</v>
      </c>
      <c r="G12" s="24"/>
      <c r="H12" s="25"/>
      <c r="I12" s="26"/>
      <c r="J12" s="10">
        <f t="shared" si="0"/>
        <v>0</v>
      </c>
    </row>
    <row r="13" spans="1:10" s="3" customFormat="1" ht="122.25" customHeight="1" x14ac:dyDescent="0.25">
      <c r="A13" s="39" t="s">
        <v>38</v>
      </c>
      <c r="B13" s="14" t="s">
        <v>3</v>
      </c>
      <c r="C13" s="15"/>
      <c r="D13" s="14" t="s">
        <v>193</v>
      </c>
      <c r="E13" s="16">
        <v>3.6289999999999996</v>
      </c>
      <c r="F13" s="16">
        <v>7.9837999999999996</v>
      </c>
      <c r="G13" s="21"/>
      <c r="H13" s="22"/>
      <c r="I13" s="23"/>
      <c r="J13" s="10">
        <f t="shared" si="0"/>
        <v>0</v>
      </c>
    </row>
    <row r="14" spans="1:10" s="3" customFormat="1" ht="122.25" customHeight="1" x14ac:dyDescent="0.25">
      <c r="A14" s="39" t="s">
        <v>39</v>
      </c>
      <c r="B14" s="14" t="s">
        <v>7</v>
      </c>
      <c r="C14" s="15"/>
      <c r="D14" s="14" t="s">
        <v>193</v>
      </c>
      <c r="E14" s="16">
        <v>3.6289999999999996</v>
      </c>
      <c r="F14" s="16">
        <v>7.9837999999999996</v>
      </c>
      <c r="G14" s="21"/>
      <c r="H14" s="22"/>
      <c r="I14" s="23"/>
      <c r="J14" s="10">
        <f t="shared" si="0"/>
        <v>0</v>
      </c>
    </row>
    <row r="15" spans="1:10" s="3" customFormat="1" ht="122.25" customHeight="1" x14ac:dyDescent="0.25">
      <c r="A15" s="39" t="s">
        <v>40</v>
      </c>
      <c r="B15" s="14" t="s">
        <v>6</v>
      </c>
      <c r="C15" s="15"/>
      <c r="D15" s="14" t="s">
        <v>193</v>
      </c>
      <c r="E15" s="16">
        <v>3.6289999999999996</v>
      </c>
      <c r="F15" s="16">
        <v>7.9837999999999996</v>
      </c>
      <c r="G15" s="21"/>
      <c r="H15" s="22"/>
      <c r="I15" s="23"/>
      <c r="J15" s="10">
        <f t="shared" si="0"/>
        <v>0</v>
      </c>
    </row>
    <row r="16" spans="1:10" s="3" customFormat="1" ht="122.25" customHeight="1" x14ac:dyDescent="0.25">
      <c r="A16" s="39" t="s">
        <v>41</v>
      </c>
      <c r="B16" s="14" t="s">
        <v>10</v>
      </c>
      <c r="C16" s="15"/>
      <c r="D16" s="14" t="s">
        <v>193</v>
      </c>
      <c r="E16" s="16">
        <v>3.6289999999999996</v>
      </c>
      <c r="F16" s="16">
        <v>7.9837999999999996</v>
      </c>
      <c r="G16" s="24"/>
      <c r="H16" s="25"/>
      <c r="I16" s="26"/>
      <c r="J16" s="10">
        <f t="shared" si="0"/>
        <v>0</v>
      </c>
    </row>
    <row r="17" spans="1:10" s="3" customFormat="1" ht="122.25" customHeight="1" x14ac:dyDescent="0.25">
      <c r="A17" s="39" t="s">
        <v>42</v>
      </c>
      <c r="B17" s="14" t="s">
        <v>5</v>
      </c>
      <c r="C17" s="15"/>
      <c r="D17" s="14" t="s">
        <v>193</v>
      </c>
      <c r="E17" s="16">
        <v>3.6289999999999996</v>
      </c>
      <c r="F17" s="16">
        <v>7.9837999999999996</v>
      </c>
      <c r="G17" s="21"/>
      <c r="H17" s="22"/>
      <c r="I17" s="23"/>
      <c r="J17" s="10">
        <f t="shared" si="0"/>
        <v>0</v>
      </c>
    </row>
    <row r="18" spans="1:10" s="3" customFormat="1" ht="122.25" customHeight="1" x14ac:dyDescent="0.25">
      <c r="A18" s="39" t="s">
        <v>229</v>
      </c>
      <c r="B18" s="14" t="s">
        <v>10</v>
      </c>
      <c r="C18" s="15"/>
      <c r="D18" s="14" t="s">
        <v>193</v>
      </c>
      <c r="E18" s="16">
        <v>3.6289999999999996</v>
      </c>
      <c r="F18" s="16">
        <v>7.9837999999999996</v>
      </c>
      <c r="G18" s="21"/>
      <c r="H18" s="22"/>
      <c r="I18" s="23"/>
      <c r="J18" s="10">
        <f t="shared" si="0"/>
        <v>0</v>
      </c>
    </row>
    <row r="19" spans="1:10" s="3" customFormat="1" ht="122.25" customHeight="1" x14ac:dyDescent="0.25">
      <c r="A19" s="39" t="s">
        <v>43</v>
      </c>
      <c r="B19" s="14" t="s">
        <v>4</v>
      </c>
      <c r="C19" s="15"/>
      <c r="D19" s="14" t="s">
        <v>193</v>
      </c>
      <c r="E19" s="16">
        <v>3.6289999999999996</v>
      </c>
      <c r="F19" s="16">
        <v>7.9837999999999996</v>
      </c>
      <c r="G19" s="21"/>
      <c r="H19" s="22"/>
      <c r="I19" s="23"/>
      <c r="J19" s="10">
        <f t="shared" si="0"/>
        <v>0</v>
      </c>
    </row>
    <row r="20" spans="1:10" s="3" customFormat="1" ht="122.25" customHeight="1" x14ac:dyDescent="0.25">
      <c r="A20" s="39" t="s">
        <v>44</v>
      </c>
      <c r="B20" s="14" t="s">
        <v>14</v>
      </c>
      <c r="C20" s="15"/>
      <c r="D20" s="14" t="s">
        <v>193</v>
      </c>
      <c r="E20" s="16">
        <v>3.6289999999999996</v>
      </c>
      <c r="F20" s="16">
        <v>7.9837999999999996</v>
      </c>
      <c r="G20" s="24"/>
      <c r="H20" s="25"/>
      <c r="I20" s="26"/>
      <c r="J20" s="10">
        <f t="shared" si="0"/>
        <v>0</v>
      </c>
    </row>
    <row r="21" spans="1:10" s="3" customFormat="1" ht="122.25" customHeight="1" x14ac:dyDescent="0.25">
      <c r="A21" s="39" t="s">
        <v>45</v>
      </c>
      <c r="B21" s="14" t="s">
        <v>186</v>
      </c>
      <c r="C21" s="15"/>
      <c r="D21" s="14" t="s">
        <v>193</v>
      </c>
      <c r="E21" s="16">
        <v>3.6289999999999996</v>
      </c>
      <c r="F21" s="16">
        <v>7.9837999999999996</v>
      </c>
      <c r="G21" s="21"/>
      <c r="H21" s="22"/>
      <c r="I21" s="23"/>
      <c r="J21" s="10">
        <f t="shared" si="0"/>
        <v>0</v>
      </c>
    </row>
    <row r="22" spans="1:10" s="3" customFormat="1" ht="122.25" customHeight="1" x14ac:dyDescent="0.25">
      <c r="A22" s="39" t="s">
        <v>46</v>
      </c>
      <c r="B22" s="14" t="s">
        <v>11</v>
      </c>
      <c r="C22" s="15"/>
      <c r="D22" s="14" t="s">
        <v>193</v>
      </c>
      <c r="E22" s="16">
        <v>3.6289999999999996</v>
      </c>
      <c r="F22" s="16">
        <v>7.9837999999999996</v>
      </c>
      <c r="G22" s="21"/>
      <c r="H22" s="22"/>
      <c r="I22" s="23"/>
      <c r="J22" s="10">
        <f t="shared" si="0"/>
        <v>0</v>
      </c>
    </row>
    <row r="23" spans="1:10" s="3" customFormat="1" ht="122.25" customHeight="1" x14ac:dyDescent="0.25">
      <c r="A23" s="39" t="s">
        <v>47</v>
      </c>
      <c r="B23" s="14" t="s">
        <v>16</v>
      </c>
      <c r="C23" s="15"/>
      <c r="D23" s="14" t="s">
        <v>193</v>
      </c>
      <c r="E23" s="17">
        <v>3.6289999999999996</v>
      </c>
      <c r="F23" s="17">
        <v>7.9837999999999996</v>
      </c>
      <c r="G23" s="21"/>
      <c r="H23" s="22"/>
      <c r="I23" s="23"/>
      <c r="J23" s="10">
        <f t="shared" si="0"/>
        <v>0</v>
      </c>
    </row>
    <row r="24" spans="1:10" s="3" customFormat="1" ht="122.25" customHeight="1" x14ac:dyDescent="0.25">
      <c r="A24" s="39" t="s">
        <v>48</v>
      </c>
      <c r="B24" s="14" t="s">
        <v>15</v>
      </c>
      <c r="C24" s="15"/>
      <c r="D24" s="14" t="s">
        <v>193</v>
      </c>
      <c r="E24" s="17">
        <v>3.6289999999999996</v>
      </c>
      <c r="F24" s="17">
        <v>7.9837999999999996</v>
      </c>
      <c r="G24" s="21"/>
      <c r="H24" s="22"/>
      <c r="I24" s="23"/>
      <c r="J24" s="10">
        <f t="shared" si="0"/>
        <v>0</v>
      </c>
    </row>
    <row r="25" spans="1:10" s="3" customFormat="1" ht="122.25" customHeight="1" x14ac:dyDescent="0.25">
      <c r="A25" s="39" t="s">
        <v>49</v>
      </c>
      <c r="B25" s="14" t="s">
        <v>6</v>
      </c>
      <c r="C25" s="15"/>
      <c r="D25" s="14" t="s">
        <v>193</v>
      </c>
      <c r="E25" s="17">
        <v>4.6360000000000001</v>
      </c>
      <c r="F25" s="17">
        <v>10.199200000000001</v>
      </c>
      <c r="G25" s="21"/>
      <c r="H25" s="22"/>
      <c r="I25" s="23"/>
      <c r="J25" s="10">
        <f t="shared" si="0"/>
        <v>0</v>
      </c>
    </row>
    <row r="26" spans="1:10" s="3" customFormat="1" ht="122.25" customHeight="1" x14ac:dyDescent="0.25">
      <c r="A26" s="39" t="s">
        <v>50</v>
      </c>
      <c r="B26" s="14" t="s">
        <v>3</v>
      </c>
      <c r="C26" s="15"/>
      <c r="D26" s="14" t="s">
        <v>193</v>
      </c>
      <c r="E26" s="17">
        <v>4.6360000000000001</v>
      </c>
      <c r="F26" s="17">
        <v>10.199200000000001</v>
      </c>
      <c r="G26" s="21"/>
      <c r="H26" s="22"/>
      <c r="I26" s="23"/>
      <c r="J26" s="10">
        <f t="shared" si="0"/>
        <v>0</v>
      </c>
    </row>
    <row r="27" spans="1:10" s="3" customFormat="1" ht="122.25" customHeight="1" x14ac:dyDescent="0.25">
      <c r="A27" s="39" t="s">
        <v>51</v>
      </c>
      <c r="B27" s="14" t="s">
        <v>4</v>
      </c>
      <c r="C27" s="15"/>
      <c r="D27" s="14" t="s">
        <v>193</v>
      </c>
      <c r="E27" s="17">
        <v>4.6360000000000001</v>
      </c>
      <c r="F27" s="17">
        <v>10.199200000000001</v>
      </c>
      <c r="G27" s="21"/>
      <c r="H27" s="22"/>
      <c r="I27" s="23"/>
      <c r="J27" s="10">
        <f t="shared" si="0"/>
        <v>0</v>
      </c>
    </row>
    <row r="28" spans="1:10" s="3" customFormat="1" ht="122.25" customHeight="1" x14ac:dyDescent="0.25">
      <c r="A28" s="39" t="s">
        <v>52</v>
      </c>
      <c r="B28" s="14" t="s">
        <v>5</v>
      </c>
      <c r="C28" s="15"/>
      <c r="D28" s="14" t="s">
        <v>193</v>
      </c>
      <c r="E28" s="17">
        <v>4.6360000000000001</v>
      </c>
      <c r="F28" s="17">
        <v>10.199200000000001</v>
      </c>
      <c r="G28" s="24"/>
      <c r="H28" s="25"/>
      <c r="I28" s="26"/>
      <c r="J28" s="10">
        <f t="shared" si="0"/>
        <v>0</v>
      </c>
    </row>
    <row r="29" spans="1:10" s="3" customFormat="1" ht="122.25" customHeight="1" x14ac:dyDescent="0.25">
      <c r="A29" s="39" t="s">
        <v>53</v>
      </c>
      <c r="B29" s="14" t="s">
        <v>18</v>
      </c>
      <c r="C29" s="15"/>
      <c r="D29" s="14" t="s">
        <v>193</v>
      </c>
      <c r="E29" s="17">
        <v>4.6360000000000001</v>
      </c>
      <c r="F29" s="17">
        <v>10.199200000000001</v>
      </c>
      <c r="G29" s="21"/>
      <c r="H29" s="22"/>
      <c r="I29" s="23"/>
      <c r="J29" s="10">
        <f t="shared" si="0"/>
        <v>0</v>
      </c>
    </row>
    <row r="30" spans="1:10" s="3" customFormat="1" ht="122.25" customHeight="1" x14ac:dyDescent="0.25">
      <c r="A30" s="39" t="s">
        <v>54</v>
      </c>
      <c r="B30" s="14" t="s">
        <v>10</v>
      </c>
      <c r="C30" s="15"/>
      <c r="D30" s="14" t="s">
        <v>193</v>
      </c>
      <c r="E30" s="17">
        <v>4.6360000000000001</v>
      </c>
      <c r="F30" s="17">
        <v>10.199200000000001</v>
      </c>
      <c r="G30" s="24"/>
      <c r="H30" s="25"/>
      <c r="I30" s="26"/>
      <c r="J30" s="10">
        <f t="shared" si="0"/>
        <v>0</v>
      </c>
    </row>
    <row r="31" spans="1:10" s="3" customFormat="1" ht="122.25" customHeight="1" x14ac:dyDescent="0.25">
      <c r="A31" s="39" t="s">
        <v>55</v>
      </c>
      <c r="B31" s="14" t="s">
        <v>3</v>
      </c>
      <c r="C31" s="15"/>
      <c r="D31" s="14" t="s">
        <v>193</v>
      </c>
      <c r="E31" s="17">
        <v>3.8379999999999996</v>
      </c>
      <c r="F31" s="17">
        <v>8.4436</v>
      </c>
      <c r="G31" s="21"/>
      <c r="H31" s="22"/>
      <c r="I31" s="23"/>
      <c r="J31" s="10">
        <f t="shared" si="0"/>
        <v>0</v>
      </c>
    </row>
    <row r="32" spans="1:10" s="3" customFormat="1" ht="122.25" customHeight="1" x14ac:dyDescent="0.25">
      <c r="A32" s="39" t="s">
        <v>56</v>
      </c>
      <c r="B32" s="14" t="s">
        <v>4</v>
      </c>
      <c r="C32" s="15"/>
      <c r="D32" s="14" t="s">
        <v>193</v>
      </c>
      <c r="E32" s="17">
        <v>3.8379999999999996</v>
      </c>
      <c r="F32" s="17">
        <v>8.4436</v>
      </c>
      <c r="G32" s="21"/>
      <c r="H32" s="22"/>
      <c r="I32" s="23"/>
      <c r="J32" s="10">
        <f t="shared" si="0"/>
        <v>0</v>
      </c>
    </row>
    <row r="33" spans="1:11" s="3" customFormat="1" ht="122.25" customHeight="1" x14ac:dyDescent="0.25">
      <c r="A33" s="39" t="s">
        <v>57</v>
      </c>
      <c r="B33" s="14" t="s">
        <v>6</v>
      </c>
      <c r="C33" s="15"/>
      <c r="D33" s="14" t="s">
        <v>193</v>
      </c>
      <c r="E33" s="17">
        <v>3.8379999999999996</v>
      </c>
      <c r="F33" s="17">
        <v>8.4436</v>
      </c>
      <c r="G33" s="21"/>
      <c r="H33" s="22"/>
      <c r="I33" s="23"/>
      <c r="J33" s="10">
        <f t="shared" si="0"/>
        <v>0</v>
      </c>
    </row>
    <row r="34" spans="1:11" s="3" customFormat="1" ht="122.25" customHeight="1" x14ac:dyDescent="0.25">
      <c r="A34" s="39" t="s">
        <v>58</v>
      </c>
      <c r="B34" s="14" t="s">
        <v>10</v>
      </c>
      <c r="C34" s="15"/>
      <c r="D34" s="14" t="s">
        <v>193</v>
      </c>
      <c r="E34" s="17">
        <v>3.8379999999999996</v>
      </c>
      <c r="F34" s="17">
        <v>8.4436</v>
      </c>
      <c r="G34" s="21"/>
      <c r="H34" s="22"/>
      <c r="I34" s="23"/>
      <c r="J34" s="10">
        <f t="shared" si="0"/>
        <v>0</v>
      </c>
    </row>
    <row r="35" spans="1:11" s="3" customFormat="1" ht="122.25" customHeight="1" x14ac:dyDescent="0.25">
      <c r="A35" s="39" t="s">
        <v>59</v>
      </c>
      <c r="B35" s="14" t="s">
        <v>14</v>
      </c>
      <c r="C35" s="15"/>
      <c r="D35" s="14" t="s">
        <v>193</v>
      </c>
      <c r="E35" s="17">
        <v>3.8379999999999996</v>
      </c>
      <c r="F35" s="17">
        <v>8.4436</v>
      </c>
      <c r="G35" s="24"/>
      <c r="H35" s="25"/>
      <c r="I35" s="26"/>
      <c r="J35" s="10">
        <f t="shared" si="0"/>
        <v>0</v>
      </c>
    </row>
    <row r="36" spans="1:11" s="3" customFormat="1" ht="122.25" customHeight="1" x14ac:dyDescent="0.25">
      <c r="A36" s="39" t="s">
        <v>60</v>
      </c>
      <c r="B36" s="14" t="s">
        <v>13</v>
      </c>
      <c r="C36" s="15"/>
      <c r="D36" s="14" t="s">
        <v>193</v>
      </c>
      <c r="E36" s="17">
        <v>4.9589999999999996</v>
      </c>
      <c r="F36" s="17">
        <v>10.909800000000001</v>
      </c>
      <c r="G36" s="21"/>
      <c r="H36" s="22"/>
      <c r="I36" s="23"/>
      <c r="J36" s="10">
        <f t="shared" si="0"/>
        <v>0</v>
      </c>
    </row>
    <row r="37" spans="1:11" s="3" customFormat="1" ht="122.25" customHeight="1" x14ac:dyDescent="0.25">
      <c r="A37" s="39" t="s">
        <v>61</v>
      </c>
      <c r="B37" s="14" t="s">
        <v>7</v>
      </c>
      <c r="C37" s="15"/>
      <c r="D37" s="14" t="s">
        <v>193</v>
      </c>
      <c r="E37" s="17">
        <v>4.9589999999999996</v>
      </c>
      <c r="F37" s="17">
        <v>10.909800000000001</v>
      </c>
      <c r="G37" s="24"/>
      <c r="H37" s="25"/>
      <c r="I37" s="26"/>
      <c r="J37" s="10">
        <f t="shared" si="0"/>
        <v>0</v>
      </c>
    </row>
    <row r="38" spans="1:11" s="3" customFormat="1" ht="123" customHeight="1" x14ac:dyDescent="0.25">
      <c r="A38" s="39" t="s">
        <v>62</v>
      </c>
      <c r="B38" s="14" t="s">
        <v>10</v>
      </c>
      <c r="C38" s="15"/>
      <c r="D38" s="14" t="s">
        <v>193</v>
      </c>
      <c r="E38" s="17">
        <v>4.9589999999999996</v>
      </c>
      <c r="F38" s="17">
        <v>10.909800000000001</v>
      </c>
      <c r="G38" s="21"/>
      <c r="H38" s="22"/>
      <c r="I38" s="23"/>
      <c r="J38" s="10">
        <f t="shared" si="0"/>
        <v>0</v>
      </c>
    </row>
    <row r="39" spans="1:11" s="3" customFormat="1" ht="123.75" customHeight="1" x14ac:dyDescent="0.25">
      <c r="A39" s="39" t="s">
        <v>63</v>
      </c>
      <c r="B39" s="14" t="s">
        <v>16</v>
      </c>
      <c r="C39" s="15"/>
      <c r="D39" s="14" t="s">
        <v>193</v>
      </c>
      <c r="E39" s="17">
        <v>4.9589999999999996</v>
      </c>
      <c r="F39" s="17">
        <v>10.909800000000001</v>
      </c>
      <c r="G39" s="21"/>
      <c r="H39" s="22"/>
      <c r="I39" s="23"/>
      <c r="J39" s="10">
        <f t="shared" si="0"/>
        <v>0</v>
      </c>
    </row>
    <row r="40" spans="1:11" s="3" customFormat="1" ht="123" customHeight="1" x14ac:dyDescent="0.25">
      <c r="A40" s="39" t="s">
        <v>64</v>
      </c>
      <c r="B40" s="14" t="s">
        <v>3</v>
      </c>
      <c r="C40" s="15"/>
      <c r="D40" s="14" t="s">
        <v>9</v>
      </c>
      <c r="E40" s="17">
        <v>3.6859999999999999</v>
      </c>
      <c r="F40" s="17">
        <v>8.1092000000000013</v>
      </c>
      <c r="G40" s="21"/>
      <c r="H40" s="22"/>
      <c r="I40" s="23"/>
      <c r="J40" s="10">
        <f t="shared" si="0"/>
        <v>0</v>
      </c>
      <c r="K40" s="19" t="s">
        <v>204</v>
      </c>
    </row>
    <row r="41" spans="1:11" s="3" customFormat="1" ht="121.5" customHeight="1" x14ac:dyDescent="0.25">
      <c r="A41" s="39" t="s">
        <v>65</v>
      </c>
      <c r="B41" s="14" t="s">
        <v>11</v>
      </c>
      <c r="C41" s="15"/>
      <c r="D41" s="14" t="s">
        <v>9</v>
      </c>
      <c r="E41" s="17">
        <v>3.6859999999999999</v>
      </c>
      <c r="F41" s="17">
        <v>8.1092000000000013</v>
      </c>
      <c r="G41" s="21"/>
      <c r="H41" s="22"/>
      <c r="I41" s="23"/>
      <c r="J41" s="10">
        <f t="shared" si="0"/>
        <v>0</v>
      </c>
      <c r="K41" s="19" t="s">
        <v>204</v>
      </c>
    </row>
    <row r="42" spans="1:11" s="3" customFormat="1" ht="123" customHeight="1" x14ac:dyDescent="0.25">
      <c r="A42" s="39" t="s">
        <v>66</v>
      </c>
      <c r="B42" s="14" t="s">
        <v>4</v>
      </c>
      <c r="C42" s="15"/>
      <c r="D42" s="14" t="s">
        <v>9</v>
      </c>
      <c r="E42" s="17">
        <v>3.6859999999999999</v>
      </c>
      <c r="F42" s="17">
        <v>8.1092000000000013</v>
      </c>
      <c r="G42" s="21"/>
      <c r="H42" s="22"/>
      <c r="I42" s="23"/>
      <c r="J42" s="10">
        <f t="shared" si="0"/>
        <v>0</v>
      </c>
      <c r="K42" s="19" t="s">
        <v>204</v>
      </c>
    </row>
    <row r="43" spans="1:11" s="3" customFormat="1" ht="123.75" customHeight="1" x14ac:dyDescent="0.25">
      <c r="A43" s="39" t="s">
        <v>67</v>
      </c>
      <c r="B43" s="14" t="s">
        <v>5</v>
      </c>
      <c r="C43" s="15"/>
      <c r="D43" s="14" t="s">
        <v>9</v>
      </c>
      <c r="E43" s="17">
        <v>3.6859999999999999</v>
      </c>
      <c r="F43" s="17">
        <v>8.1092000000000013</v>
      </c>
      <c r="G43" s="21"/>
      <c r="H43" s="22"/>
      <c r="I43" s="23"/>
      <c r="J43" s="10">
        <f t="shared" si="0"/>
        <v>0</v>
      </c>
      <c r="K43" s="19" t="s">
        <v>204</v>
      </c>
    </row>
    <row r="44" spans="1:11" s="3" customFormat="1" ht="124.5" customHeight="1" x14ac:dyDescent="0.25">
      <c r="A44" s="39" t="s">
        <v>68</v>
      </c>
      <c r="B44" s="14" t="s">
        <v>6</v>
      </c>
      <c r="C44" s="15"/>
      <c r="D44" s="14" t="s">
        <v>9</v>
      </c>
      <c r="E44" s="17">
        <v>3.6859999999999999</v>
      </c>
      <c r="F44" s="17">
        <v>8.1092000000000013</v>
      </c>
      <c r="G44" s="21"/>
      <c r="H44" s="22"/>
      <c r="I44" s="23"/>
      <c r="J44" s="10">
        <f t="shared" si="0"/>
        <v>0</v>
      </c>
      <c r="K44" s="19" t="s">
        <v>204</v>
      </c>
    </row>
    <row r="45" spans="1:11" s="3" customFormat="1" ht="123" customHeight="1" x14ac:dyDescent="0.25">
      <c r="A45" s="39" t="s">
        <v>69</v>
      </c>
      <c r="B45" s="14" t="s">
        <v>10</v>
      </c>
      <c r="C45" s="15"/>
      <c r="D45" s="14" t="s">
        <v>9</v>
      </c>
      <c r="E45" s="17">
        <v>3.6859999999999999</v>
      </c>
      <c r="F45" s="17">
        <v>8.1092000000000013</v>
      </c>
      <c r="G45" s="21"/>
      <c r="H45" s="22"/>
      <c r="I45" s="23"/>
      <c r="J45" s="10">
        <f t="shared" si="0"/>
        <v>0</v>
      </c>
      <c r="K45" s="19" t="s">
        <v>204</v>
      </c>
    </row>
    <row r="46" spans="1:11" s="3" customFormat="1" ht="120.75" customHeight="1" x14ac:dyDescent="0.25">
      <c r="A46" s="39" t="s">
        <v>70</v>
      </c>
      <c r="B46" s="14" t="s">
        <v>13</v>
      </c>
      <c r="C46" s="15"/>
      <c r="D46" s="14" t="s">
        <v>195</v>
      </c>
      <c r="E46" s="17">
        <v>6.0989999999999993</v>
      </c>
      <c r="F46" s="17">
        <v>13.4178</v>
      </c>
      <c r="G46" s="21"/>
      <c r="H46" s="22"/>
      <c r="I46" s="23"/>
      <c r="J46" s="10">
        <f t="shared" si="0"/>
        <v>0</v>
      </c>
      <c r="K46" s="19" t="s">
        <v>205</v>
      </c>
    </row>
    <row r="47" spans="1:11" s="3" customFormat="1" ht="120.75" customHeight="1" x14ac:dyDescent="0.25">
      <c r="A47" s="39" t="s">
        <v>228</v>
      </c>
      <c r="B47" s="14" t="s">
        <v>19</v>
      </c>
      <c r="C47" s="15"/>
      <c r="D47" s="14" t="s">
        <v>195</v>
      </c>
      <c r="E47" s="17">
        <v>6.0989999999999993</v>
      </c>
      <c r="F47" s="17">
        <v>13.4178</v>
      </c>
      <c r="G47" s="21"/>
      <c r="H47" s="22"/>
      <c r="I47" s="23"/>
      <c r="J47" s="10"/>
      <c r="K47" s="19" t="s">
        <v>205</v>
      </c>
    </row>
    <row r="48" spans="1:11" s="3" customFormat="1" ht="120.75" customHeight="1" x14ac:dyDescent="0.25">
      <c r="A48" s="39" t="s">
        <v>227</v>
      </c>
      <c r="B48" s="14" t="s">
        <v>7</v>
      </c>
      <c r="C48" s="15"/>
      <c r="D48" s="14" t="s">
        <v>195</v>
      </c>
      <c r="E48" s="17">
        <v>6.0989999999999993</v>
      </c>
      <c r="F48" s="17">
        <v>13.4178</v>
      </c>
      <c r="G48" s="21"/>
      <c r="H48" s="22"/>
      <c r="I48" s="23"/>
      <c r="J48" s="10"/>
      <c r="K48" s="19" t="s">
        <v>205</v>
      </c>
    </row>
    <row r="49" spans="1:11" s="3" customFormat="1" ht="123" customHeight="1" x14ac:dyDescent="0.25">
      <c r="A49" s="39" t="s">
        <v>71</v>
      </c>
      <c r="B49" s="14" t="s">
        <v>3</v>
      </c>
      <c r="C49" s="15"/>
      <c r="D49" s="14" t="s">
        <v>195</v>
      </c>
      <c r="E49" s="17">
        <v>6.0989999999999993</v>
      </c>
      <c r="F49" s="17">
        <v>13.4178</v>
      </c>
      <c r="G49" s="21"/>
      <c r="H49" s="22"/>
      <c r="I49" s="23"/>
      <c r="J49" s="10">
        <f t="shared" si="0"/>
        <v>0</v>
      </c>
      <c r="K49" s="19" t="s">
        <v>205</v>
      </c>
    </row>
    <row r="50" spans="1:11" s="3" customFormat="1" ht="123" customHeight="1" x14ac:dyDescent="0.25">
      <c r="A50" s="39" t="s">
        <v>72</v>
      </c>
      <c r="B50" s="14" t="s">
        <v>11</v>
      </c>
      <c r="C50" s="15"/>
      <c r="D50" s="14" t="s">
        <v>195</v>
      </c>
      <c r="E50" s="17">
        <v>6.0989999999999993</v>
      </c>
      <c r="F50" s="17">
        <v>13.4178</v>
      </c>
      <c r="G50" s="21"/>
      <c r="H50" s="22"/>
      <c r="I50" s="23"/>
      <c r="J50" s="10">
        <f t="shared" si="0"/>
        <v>0</v>
      </c>
      <c r="K50" s="19" t="s">
        <v>205</v>
      </c>
    </row>
    <row r="51" spans="1:11" s="3" customFormat="1" ht="122.25" customHeight="1" x14ac:dyDescent="0.25">
      <c r="A51" s="39" t="s">
        <v>73</v>
      </c>
      <c r="B51" s="14" t="s">
        <v>12</v>
      </c>
      <c r="C51" s="15"/>
      <c r="D51" s="14" t="s">
        <v>195</v>
      </c>
      <c r="E51" s="17">
        <v>6.0989999999999993</v>
      </c>
      <c r="F51" s="17">
        <v>13.4178</v>
      </c>
      <c r="G51" s="21"/>
      <c r="H51" s="22"/>
      <c r="I51" s="23"/>
      <c r="J51" s="10">
        <f t="shared" si="0"/>
        <v>0</v>
      </c>
      <c r="K51" s="19" t="s">
        <v>205</v>
      </c>
    </row>
    <row r="52" spans="1:11" s="3" customFormat="1" ht="123" customHeight="1" x14ac:dyDescent="0.25">
      <c r="A52" s="39" t="s">
        <v>74</v>
      </c>
      <c r="B52" s="14" t="s">
        <v>18</v>
      </c>
      <c r="C52" s="15"/>
      <c r="D52" s="14" t="s">
        <v>195</v>
      </c>
      <c r="E52" s="17">
        <v>6.0989999999999993</v>
      </c>
      <c r="F52" s="17">
        <v>13.4178</v>
      </c>
      <c r="G52" s="21"/>
      <c r="H52" s="22"/>
      <c r="I52" s="23"/>
      <c r="J52" s="10">
        <f t="shared" si="0"/>
        <v>0</v>
      </c>
      <c r="K52" s="19" t="s">
        <v>205</v>
      </c>
    </row>
    <row r="53" spans="1:11" s="3" customFormat="1" ht="123.75" customHeight="1" x14ac:dyDescent="0.25">
      <c r="A53" s="39" t="s">
        <v>75</v>
      </c>
      <c r="B53" s="14" t="s">
        <v>7</v>
      </c>
      <c r="C53" s="15"/>
      <c r="D53" s="14" t="s">
        <v>195</v>
      </c>
      <c r="E53" s="17">
        <v>6.0989999999999993</v>
      </c>
      <c r="F53" s="17">
        <v>13.4178</v>
      </c>
      <c r="G53" s="21"/>
      <c r="H53" s="22"/>
      <c r="I53" s="23"/>
      <c r="J53" s="10">
        <f t="shared" si="0"/>
        <v>0</v>
      </c>
      <c r="K53" s="19" t="s">
        <v>205</v>
      </c>
    </row>
    <row r="54" spans="1:11" s="3" customFormat="1" ht="122.25" customHeight="1" x14ac:dyDescent="0.25">
      <c r="A54" s="39" t="s">
        <v>76</v>
      </c>
      <c r="B54" s="14" t="s">
        <v>6</v>
      </c>
      <c r="C54" s="15"/>
      <c r="D54" s="14" t="s">
        <v>195</v>
      </c>
      <c r="E54" s="17">
        <v>6.0989999999999993</v>
      </c>
      <c r="F54" s="17">
        <v>13.4178</v>
      </c>
      <c r="G54" s="21"/>
      <c r="H54" s="22"/>
      <c r="I54" s="23"/>
      <c r="J54" s="10">
        <f t="shared" si="0"/>
        <v>0</v>
      </c>
      <c r="K54" s="19" t="s">
        <v>205</v>
      </c>
    </row>
    <row r="55" spans="1:11" s="3" customFormat="1" ht="122.25" customHeight="1" x14ac:dyDescent="0.25">
      <c r="A55" s="39" t="s">
        <v>77</v>
      </c>
      <c r="B55" s="14" t="s">
        <v>8</v>
      </c>
      <c r="C55" s="15"/>
      <c r="D55" s="14" t="s">
        <v>195</v>
      </c>
      <c r="E55" s="17">
        <v>6.0989999999999993</v>
      </c>
      <c r="F55" s="17">
        <v>13.4178</v>
      </c>
      <c r="G55" s="21"/>
      <c r="H55" s="22"/>
      <c r="I55" s="23"/>
      <c r="J55" s="10">
        <f t="shared" si="0"/>
        <v>0</v>
      </c>
      <c r="K55" s="19" t="s">
        <v>205</v>
      </c>
    </row>
    <row r="56" spans="1:11" s="3" customFormat="1" ht="124.5" customHeight="1" x14ac:dyDescent="0.25">
      <c r="A56" s="39" t="s">
        <v>78</v>
      </c>
      <c r="B56" s="14" t="s">
        <v>19</v>
      </c>
      <c r="C56" s="15"/>
      <c r="D56" s="14" t="s">
        <v>195</v>
      </c>
      <c r="E56" s="17">
        <v>6.0989999999999993</v>
      </c>
      <c r="F56" s="17">
        <v>13.4178</v>
      </c>
      <c r="G56" s="21"/>
      <c r="H56" s="22"/>
      <c r="I56" s="23"/>
      <c r="J56" s="10">
        <f t="shared" si="0"/>
        <v>0</v>
      </c>
      <c r="K56" s="19" t="s">
        <v>205</v>
      </c>
    </row>
    <row r="57" spans="1:11" s="3" customFormat="1" ht="123" customHeight="1" x14ac:dyDescent="0.25">
      <c r="A57" s="39" t="s">
        <v>79</v>
      </c>
      <c r="B57" s="14" t="s">
        <v>13</v>
      </c>
      <c r="C57" s="15"/>
      <c r="D57" s="14" t="s">
        <v>195</v>
      </c>
      <c r="E57" s="17">
        <v>6.0989999999999993</v>
      </c>
      <c r="F57" s="17">
        <v>13.4178</v>
      </c>
      <c r="G57" s="21"/>
      <c r="H57" s="22"/>
      <c r="I57" s="23"/>
      <c r="J57" s="10">
        <f t="shared" si="0"/>
        <v>0</v>
      </c>
      <c r="K57" s="19" t="s">
        <v>205</v>
      </c>
    </row>
    <row r="58" spans="1:11" s="3" customFormat="1" ht="123" customHeight="1" x14ac:dyDescent="0.25">
      <c r="A58" s="39" t="s">
        <v>80</v>
      </c>
      <c r="B58" s="14" t="s">
        <v>13</v>
      </c>
      <c r="C58" s="15"/>
      <c r="D58" s="14" t="s">
        <v>196</v>
      </c>
      <c r="E58" s="17">
        <v>4.4459999999999997</v>
      </c>
      <c r="F58" s="17">
        <v>9.7812000000000001</v>
      </c>
      <c r="G58" s="21"/>
      <c r="H58" s="22"/>
      <c r="I58" s="23"/>
      <c r="J58" s="10">
        <f t="shared" si="0"/>
        <v>0</v>
      </c>
    </row>
    <row r="59" spans="1:11" s="3" customFormat="1" ht="123" customHeight="1" x14ac:dyDescent="0.25">
      <c r="A59" s="40" t="s">
        <v>207</v>
      </c>
      <c r="B59" s="14" t="s">
        <v>4</v>
      </c>
      <c r="C59" s="15"/>
      <c r="D59" s="14" t="s">
        <v>196</v>
      </c>
      <c r="E59" s="17">
        <v>4.4459999999999997</v>
      </c>
      <c r="F59" s="17">
        <v>9.7812000000000001</v>
      </c>
      <c r="G59" s="21"/>
      <c r="H59" s="22"/>
      <c r="I59" s="23"/>
      <c r="J59" s="10">
        <f t="shared" si="0"/>
        <v>0</v>
      </c>
    </row>
    <row r="60" spans="1:11" s="3" customFormat="1" ht="123" customHeight="1" x14ac:dyDescent="0.25">
      <c r="A60" s="39" t="s">
        <v>206</v>
      </c>
      <c r="B60" s="14" t="s">
        <v>7</v>
      </c>
      <c r="C60" s="15"/>
      <c r="D60" s="14" t="s">
        <v>196</v>
      </c>
      <c r="E60" s="17">
        <v>4.4459999999999997</v>
      </c>
      <c r="F60" s="17">
        <v>9.7812000000000001</v>
      </c>
      <c r="G60" s="21"/>
      <c r="H60" s="22"/>
      <c r="I60" s="23"/>
      <c r="J60" s="10">
        <f t="shared" si="0"/>
        <v>0</v>
      </c>
    </row>
    <row r="61" spans="1:11" s="3" customFormat="1" ht="123" customHeight="1" x14ac:dyDescent="0.25">
      <c r="A61" s="39" t="s">
        <v>81</v>
      </c>
      <c r="B61" s="14" t="s">
        <v>3</v>
      </c>
      <c r="C61" s="15"/>
      <c r="D61" s="14" t="s">
        <v>196</v>
      </c>
      <c r="E61" s="17">
        <v>4.4459999999999997</v>
      </c>
      <c r="F61" s="17">
        <v>9.7812000000000001</v>
      </c>
      <c r="G61" s="21"/>
      <c r="H61" s="22"/>
      <c r="I61" s="23"/>
      <c r="J61" s="10">
        <f t="shared" si="0"/>
        <v>0</v>
      </c>
    </row>
    <row r="62" spans="1:11" s="3" customFormat="1" ht="123" customHeight="1" x14ac:dyDescent="0.25">
      <c r="A62" s="39" t="s">
        <v>82</v>
      </c>
      <c r="B62" s="14" t="s">
        <v>4</v>
      </c>
      <c r="C62" s="15"/>
      <c r="D62" s="14" t="s">
        <v>196</v>
      </c>
      <c r="E62" s="17">
        <v>4.4459999999999997</v>
      </c>
      <c r="F62" s="17">
        <v>9.7812000000000001</v>
      </c>
      <c r="G62" s="21"/>
      <c r="H62" s="22"/>
      <c r="I62" s="23"/>
      <c r="J62" s="10">
        <f t="shared" si="0"/>
        <v>0</v>
      </c>
    </row>
    <row r="63" spans="1:11" s="3" customFormat="1" ht="121.5" customHeight="1" x14ac:dyDescent="0.25">
      <c r="A63" s="39" t="s">
        <v>83</v>
      </c>
      <c r="B63" s="14" t="s">
        <v>12</v>
      </c>
      <c r="C63" s="15"/>
      <c r="D63" s="14" t="s">
        <v>196</v>
      </c>
      <c r="E63" s="17">
        <v>4.4459999999999997</v>
      </c>
      <c r="F63" s="17">
        <v>9.7812000000000001</v>
      </c>
      <c r="G63" s="24"/>
      <c r="H63" s="25"/>
      <c r="I63" s="26"/>
      <c r="J63" s="10">
        <f t="shared" si="0"/>
        <v>0</v>
      </c>
    </row>
    <row r="64" spans="1:11" s="3" customFormat="1" ht="120" customHeight="1" x14ac:dyDescent="0.25">
      <c r="A64" s="39" t="s">
        <v>84</v>
      </c>
      <c r="B64" s="14" t="s">
        <v>187</v>
      </c>
      <c r="C64" s="15"/>
      <c r="D64" s="14" t="s">
        <v>196</v>
      </c>
      <c r="E64" s="17">
        <v>4.4459999999999997</v>
      </c>
      <c r="F64" s="17">
        <v>9.7812000000000001</v>
      </c>
      <c r="G64" s="21"/>
      <c r="H64" s="22"/>
      <c r="I64" s="23"/>
      <c r="J64" s="10">
        <f t="shared" si="0"/>
        <v>0</v>
      </c>
    </row>
    <row r="65" spans="1:10" s="3" customFormat="1" ht="120.75" customHeight="1" x14ac:dyDescent="0.25">
      <c r="A65" s="39" t="s">
        <v>85</v>
      </c>
      <c r="B65" s="14" t="s">
        <v>5</v>
      </c>
      <c r="C65" s="15"/>
      <c r="D65" s="14" t="s">
        <v>196</v>
      </c>
      <c r="E65" s="17">
        <v>4.4459999999999997</v>
      </c>
      <c r="F65" s="17">
        <v>9.7812000000000001</v>
      </c>
      <c r="G65" s="21"/>
      <c r="H65" s="22"/>
      <c r="I65" s="23"/>
      <c r="J65" s="10">
        <f t="shared" si="0"/>
        <v>0</v>
      </c>
    </row>
    <row r="66" spans="1:10" s="3" customFormat="1" ht="126" customHeight="1" x14ac:dyDescent="0.25">
      <c r="A66" s="39" t="s">
        <v>86</v>
      </c>
      <c r="B66" s="14" t="s">
        <v>18</v>
      </c>
      <c r="C66" s="15"/>
      <c r="D66" s="14" t="s">
        <v>196</v>
      </c>
      <c r="E66" s="17">
        <v>4.4459999999999997</v>
      </c>
      <c r="F66" s="17">
        <v>9.7812000000000001</v>
      </c>
      <c r="G66" s="24"/>
      <c r="H66" s="25"/>
      <c r="I66" s="26"/>
      <c r="J66" s="10">
        <f t="shared" si="0"/>
        <v>0</v>
      </c>
    </row>
    <row r="67" spans="1:10" s="3" customFormat="1" ht="121.5" customHeight="1" x14ac:dyDescent="0.25">
      <c r="A67" s="39" t="s">
        <v>87</v>
      </c>
      <c r="B67" s="14" t="s">
        <v>7</v>
      </c>
      <c r="C67" s="15"/>
      <c r="D67" s="14" t="s">
        <v>196</v>
      </c>
      <c r="E67" s="17">
        <v>4.4459999999999997</v>
      </c>
      <c r="F67" s="17">
        <v>9.7812000000000001</v>
      </c>
      <c r="G67" s="21"/>
      <c r="H67" s="22"/>
      <c r="I67" s="23"/>
      <c r="J67" s="10">
        <f t="shared" si="0"/>
        <v>0</v>
      </c>
    </row>
    <row r="68" spans="1:10" s="3" customFormat="1" ht="121.5" customHeight="1" x14ac:dyDescent="0.25">
      <c r="A68" s="39" t="s">
        <v>88</v>
      </c>
      <c r="B68" s="14" t="s">
        <v>10</v>
      </c>
      <c r="C68" s="15"/>
      <c r="D68" s="14" t="s">
        <v>196</v>
      </c>
      <c r="E68" s="17">
        <v>4.4459999999999997</v>
      </c>
      <c r="F68" s="17">
        <v>9.7812000000000001</v>
      </c>
      <c r="G68" s="21"/>
      <c r="H68" s="22"/>
      <c r="I68" s="23"/>
      <c r="J68" s="10">
        <f t="shared" si="0"/>
        <v>0</v>
      </c>
    </row>
    <row r="69" spans="1:10" s="3" customFormat="1" ht="123.75" customHeight="1" x14ac:dyDescent="0.25">
      <c r="A69" s="39" t="s">
        <v>89</v>
      </c>
      <c r="B69" s="14" t="s">
        <v>8</v>
      </c>
      <c r="C69" s="15"/>
      <c r="D69" s="14" t="s">
        <v>196</v>
      </c>
      <c r="E69" s="17">
        <v>4.4459999999999997</v>
      </c>
      <c r="F69" s="17">
        <v>9.7812000000000001</v>
      </c>
      <c r="G69" s="21"/>
      <c r="H69" s="22"/>
      <c r="I69" s="23"/>
      <c r="J69" s="10">
        <f t="shared" si="0"/>
        <v>0</v>
      </c>
    </row>
    <row r="70" spans="1:10" s="3" customFormat="1" ht="123" customHeight="1" x14ac:dyDescent="0.25">
      <c r="A70" s="39" t="s">
        <v>90</v>
      </c>
      <c r="B70" s="14" t="s">
        <v>16</v>
      </c>
      <c r="C70" s="15"/>
      <c r="D70" s="14" t="s">
        <v>196</v>
      </c>
      <c r="E70" s="17">
        <v>4.4459999999999997</v>
      </c>
      <c r="F70" s="17">
        <v>9.7812000000000001</v>
      </c>
      <c r="G70" s="21"/>
      <c r="H70" s="22"/>
      <c r="I70" s="23"/>
      <c r="J70" s="10">
        <f t="shared" ref="J70:J133" si="1">G70*E70</f>
        <v>0</v>
      </c>
    </row>
    <row r="71" spans="1:10" s="3" customFormat="1" ht="123.75" customHeight="1" x14ac:dyDescent="0.25">
      <c r="A71" s="39" t="s">
        <v>91</v>
      </c>
      <c r="B71" s="14" t="s">
        <v>17</v>
      </c>
      <c r="C71" s="15"/>
      <c r="D71" s="14" t="s">
        <v>196</v>
      </c>
      <c r="E71" s="17">
        <v>4.4459999999999997</v>
      </c>
      <c r="F71" s="17">
        <v>9.7812000000000001</v>
      </c>
      <c r="G71" s="21"/>
      <c r="H71" s="22"/>
      <c r="I71" s="23"/>
      <c r="J71" s="10">
        <f t="shared" si="1"/>
        <v>0</v>
      </c>
    </row>
    <row r="72" spans="1:10" s="3" customFormat="1" ht="123.75" customHeight="1" x14ac:dyDescent="0.25">
      <c r="A72" s="39" t="s">
        <v>92</v>
      </c>
      <c r="B72" s="14" t="s">
        <v>188</v>
      </c>
      <c r="C72" s="15"/>
      <c r="D72" s="14" t="s">
        <v>196</v>
      </c>
      <c r="E72" s="17">
        <v>4.4459999999999997</v>
      </c>
      <c r="F72" s="17">
        <v>9.7812000000000001</v>
      </c>
      <c r="G72" s="21"/>
      <c r="H72" s="22"/>
      <c r="I72" s="23"/>
      <c r="J72" s="10">
        <f t="shared" si="1"/>
        <v>0</v>
      </c>
    </row>
    <row r="73" spans="1:10" s="3" customFormat="1" ht="120.75" customHeight="1" x14ac:dyDescent="0.25">
      <c r="A73" s="39" t="s">
        <v>93</v>
      </c>
      <c r="B73" s="14" t="s">
        <v>14</v>
      </c>
      <c r="C73" s="15"/>
      <c r="D73" s="14" t="s">
        <v>196</v>
      </c>
      <c r="E73" s="17">
        <v>4.4459999999999997</v>
      </c>
      <c r="F73" s="17">
        <v>9.7812000000000001</v>
      </c>
      <c r="G73" s="21"/>
      <c r="H73" s="22"/>
      <c r="I73" s="23"/>
      <c r="J73" s="10">
        <f t="shared" si="1"/>
        <v>0</v>
      </c>
    </row>
    <row r="74" spans="1:10" s="3" customFormat="1" ht="123" customHeight="1" x14ac:dyDescent="0.25">
      <c r="A74" s="39" t="s">
        <v>94</v>
      </c>
      <c r="B74" s="14" t="s">
        <v>3</v>
      </c>
      <c r="C74" s="15"/>
      <c r="D74" s="14" t="s">
        <v>197</v>
      </c>
      <c r="E74" s="17">
        <v>5.7189999999999994</v>
      </c>
      <c r="F74" s="17">
        <v>12.581799999999999</v>
      </c>
      <c r="G74" s="21"/>
      <c r="H74" s="22"/>
      <c r="I74" s="23"/>
      <c r="J74" s="10">
        <f t="shared" si="1"/>
        <v>0</v>
      </c>
    </row>
    <row r="75" spans="1:10" s="3" customFormat="1" ht="121.5" customHeight="1" x14ac:dyDescent="0.25">
      <c r="A75" s="39" t="s">
        <v>95</v>
      </c>
      <c r="B75" s="14" t="s">
        <v>4</v>
      </c>
      <c r="C75" s="15"/>
      <c r="D75" s="14" t="s">
        <v>197</v>
      </c>
      <c r="E75" s="17">
        <v>5.7189999999999994</v>
      </c>
      <c r="F75" s="17">
        <v>12.581799999999999</v>
      </c>
      <c r="G75" s="24"/>
      <c r="H75" s="25"/>
      <c r="I75" s="26"/>
      <c r="J75" s="10">
        <f t="shared" si="1"/>
        <v>0</v>
      </c>
    </row>
    <row r="76" spans="1:10" s="3" customFormat="1" ht="122.25" customHeight="1" x14ac:dyDescent="0.25">
      <c r="A76" s="39" t="s">
        <v>96</v>
      </c>
      <c r="B76" s="14" t="s">
        <v>187</v>
      </c>
      <c r="C76" s="15"/>
      <c r="D76" s="14" t="s">
        <v>197</v>
      </c>
      <c r="E76" s="17">
        <v>5.7189999999999994</v>
      </c>
      <c r="F76" s="17">
        <v>12.581799999999999</v>
      </c>
      <c r="G76" s="21"/>
      <c r="H76" s="22"/>
      <c r="I76" s="23"/>
      <c r="J76" s="10">
        <f t="shared" si="1"/>
        <v>0</v>
      </c>
    </row>
    <row r="77" spans="1:10" s="3" customFormat="1" ht="123" customHeight="1" x14ac:dyDescent="0.25">
      <c r="A77" s="39" t="s">
        <v>97</v>
      </c>
      <c r="B77" s="14" t="s">
        <v>8</v>
      </c>
      <c r="C77" s="15"/>
      <c r="D77" s="14" t="s">
        <v>197</v>
      </c>
      <c r="E77" s="17">
        <v>5.7189999999999994</v>
      </c>
      <c r="F77" s="17">
        <v>12.581799999999999</v>
      </c>
      <c r="G77" s="24"/>
      <c r="H77" s="25"/>
      <c r="I77" s="26"/>
      <c r="J77" s="10">
        <f t="shared" si="1"/>
        <v>0</v>
      </c>
    </row>
    <row r="78" spans="1:10" s="3" customFormat="1" ht="123" customHeight="1" x14ac:dyDescent="0.25">
      <c r="A78" s="39" t="s">
        <v>98</v>
      </c>
      <c r="B78" s="14" t="s">
        <v>7</v>
      </c>
      <c r="C78" s="15"/>
      <c r="D78" s="14" t="s">
        <v>197</v>
      </c>
      <c r="E78" s="17">
        <v>5.7189999999999994</v>
      </c>
      <c r="F78" s="17">
        <v>12.581799999999999</v>
      </c>
      <c r="G78" s="21"/>
      <c r="H78" s="22"/>
      <c r="I78" s="23"/>
      <c r="J78" s="10">
        <f t="shared" si="1"/>
        <v>0</v>
      </c>
    </row>
    <row r="79" spans="1:10" s="3" customFormat="1" ht="123" customHeight="1" x14ac:dyDescent="0.25">
      <c r="A79" s="39" t="s">
        <v>99</v>
      </c>
      <c r="B79" s="14" t="s">
        <v>6</v>
      </c>
      <c r="C79" s="15"/>
      <c r="D79" s="14" t="s">
        <v>197</v>
      </c>
      <c r="E79" s="17">
        <v>5.7189999999999994</v>
      </c>
      <c r="F79" s="17">
        <v>12.581799999999999</v>
      </c>
      <c r="G79" s="21"/>
      <c r="H79" s="22"/>
      <c r="I79" s="23"/>
      <c r="J79" s="10">
        <f t="shared" si="1"/>
        <v>0</v>
      </c>
    </row>
    <row r="80" spans="1:10" s="3" customFormat="1" ht="121.5" customHeight="1" x14ac:dyDescent="0.25">
      <c r="A80" s="39" t="s">
        <v>100</v>
      </c>
      <c r="B80" s="14" t="s">
        <v>13</v>
      </c>
      <c r="C80" s="15"/>
      <c r="D80" s="14" t="s">
        <v>198</v>
      </c>
      <c r="E80" s="17">
        <v>3.9139999999999997</v>
      </c>
      <c r="F80" s="17">
        <v>8.6107999999999993</v>
      </c>
      <c r="G80" s="21"/>
      <c r="H80" s="22"/>
      <c r="I80" s="23"/>
      <c r="J80" s="10">
        <f t="shared" si="1"/>
        <v>0</v>
      </c>
    </row>
    <row r="81" spans="1:10" s="3" customFormat="1" ht="121.5" customHeight="1" x14ac:dyDescent="0.25">
      <c r="A81" s="39" t="s">
        <v>214</v>
      </c>
      <c r="B81" s="14" t="s">
        <v>215</v>
      </c>
      <c r="C81" s="15"/>
      <c r="D81" s="14" t="s">
        <v>198</v>
      </c>
      <c r="E81" s="17">
        <v>3.9139999999999997</v>
      </c>
      <c r="F81" s="17">
        <v>8.6107999999999993</v>
      </c>
      <c r="G81" s="21"/>
      <c r="H81" s="22"/>
      <c r="I81" s="23"/>
      <c r="J81" s="10">
        <f t="shared" si="1"/>
        <v>0</v>
      </c>
    </row>
    <row r="82" spans="1:10" s="3" customFormat="1" ht="121.5" customHeight="1" x14ac:dyDescent="0.25">
      <c r="A82" s="39" t="s">
        <v>213</v>
      </c>
      <c r="B82" s="14" t="s">
        <v>7</v>
      </c>
      <c r="C82" s="15"/>
      <c r="D82" s="14" t="s">
        <v>198</v>
      </c>
      <c r="E82" s="17">
        <v>3.9139999999999997</v>
      </c>
      <c r="F82" s="17">
        <v>8.6107999999999993</v>
      </c>
      <c r="G82" s="21"/>
      <c r="H82" s="22"/>
      <c r="I82" s="23"/>
      <c r="J82" s="10">
        <f t="shared" si="1"/>
        <v>0</v>
      </c>
    </row>
    <row r="83" spans="1:10" s="3" customFormat="1" ht="121.5" customHeight="1" x14ac:dyDescent="0.25">
      <c r="A83" s="39" t="s">
        <v>216</v>
      </c>
      <c r="B83" s="14" t="s">
        <v>217</v>
      </c>
      <c r="C83" s="15"/>
      <c r="D83" s="14" t="s">
        <v>198</v>
      </c>
      <c r="E83" s="17">
        <v>3.9139999999999997</v>
      </c>
      <c r="F83" s="17">
        <v>8.6107999999999993</v>
      </c>
      <c r="G83" s="21"/>
      <c r="H83" s="22"/>
      <c r="I83" s="23"/>
      <c r="J83" s="10">
        <f t="shared" si="1"/>
        <v>0</v>
      </c>
    </row>
    <row r="84" spans="1:10" s="3" customFormat="1" ht="121.5" customHeight="1" x14ac:dyDescent="0.25">
      <c r="A84" s="39" t="s">
        <v>212</v>
      </c>
      <c r="B84" s="14" t="s">
        <v>10</v>
      </c>
      <c r="C84" s="15"/>
      <c r="D84" s="14" t="s">
        <v>198</v>
      </c>
      <c r="E84" s="17">
        <v>3.9139999999999997</v>
      </c>
      <c r="F84" s="17">
        <v>8.6107999999999993</v>
      </c>
      <c r="G84" s="21"/>
      <c r="H84" s="22"/>
      <c r="I84" s="23"/>
      <c r="J84" s="10">
        <f t="shared" si="1"/>
        <v>0</v>
      </c>
    </row>
    <row r="85" spans="1:10" s="3" customFormat="1" ht="121.5" customHeight="1" x14ac:dyDescent="0.25">
      <c r="A85" s="39" t="s">
        <v>101</v>
      </c>
      <c r="B85" s="14" t="s">
        <v>3</v>
      </c>
      <c r="C85" s="15"/>
      <c r="D85" s="14" t="s">
        <v>198</v>
      </c>
      <c r="E85" s="17">
        <v>3.9139999999999997</v>
      </c>
      <c r="F85" s="17">
        <v>8.6107999999999993</v>
      </c>
      <c r="G85" s="21"/>
      <c r="H85" s="22"/>
      <c r="I85" s="23"/>
      <c r="J85" s="10">
        <f t="shared" si="1"/>
        <v>0</v>
      </c>
    </row>
    <row r="86" spans="1:10" s="3" customFormat="1" ht="123" customHeight="1" x14ac:dyDescent="0.25">
      <c r="A86" s="39" t="s">
        <v>102</v>
      </c>
      <c r="B86" s="14" t="s">
        <v>4</v>
      </c>
      <c r="C86" s="15"/>
      <c r="D86" s="14" t="s">
        <v>198</v>
      </c>
      <c r="E86" s="17">
        <v>3.9139999999999997</v>
      </c>
      <c r="F86" s="17">
        <v>8.6107999999999993</v>
      </c>
      <c r="G86" s="21"/>
      <c r="H86" s="22"/>
      <c r="I86" s="23"/>
      <c r="J86" s="10">
        <f t="shared" si="1"/>
        <v>0</v>
      </c>
    </row>
    <row r="87" spans="1:10" s="3" customFormat="1" ht="123.75" customHeight="1" x14ac:dyDescent="0.25">
      <c r="A87" s="39" t="s">
        <v>103</v>
      </c>
      <c r="B87" s="14" t="s">
        <v>11</v>
      </c>
      <c r="C87" s="15"/>
      <c r="D87" s="14" t="s">
        <v>198</v>
      </c>
      <c r="E87" s="17">
        <v>3.9139999999999997</v>
      </c>
      <c r="F87" s="17">
        <v>8.6107999999999993</v>
      </c>
      <c r="G87" s="21"/>
      <c r="H87" s="22"/>
      <c r="I87" s="23"/>
      <c r="J87" s="10">
        <f t="shared" si="1"/>
        <v>0</v>
      </c>
    </row>
    <row r="88" spans="1:10" s="3" customFormat="1" ht="122.25" customHeight="1" x14ac:dyDescent="0.25">
      <c r="A88" s="39" t="s">
        <v>104</v>
      </c>
      <c r="B88" s="14" t="s">
        <v>19</v>
      </c>
      <c r="C88" s="15"/>
      <c r="D88" s="14" t="s">
        <v>198</v>
      </c>
      <c r="E88" s="17">
        <v>3.9139999999999997</v>
      </c>
      <c r="F88" s="17">
        <v>8.6107999999999993</v>
      </c>
      <c r="G88" s="21"/>
      <c r="H88" s="22"/>
      <c r="I88" s="23"/>
      <c r="J88" s="10">
        <f t="shared" si="1"/>
        <v>0</v>
      </c>
    </row>
    <row r="89" spans="1:10" s="3" customFormat="1" ht="120.75" customHeight="1" x14ac:dyDescent="0.25">
      <c r="A89" s="39" t="s">
        <v>105</v>
      </c>
      <c r="B89" s="14" t="s">
        <v>5</v>
      </c>
      <c r="C89" s="15"/>
      <c r="D89" s="14" t="s">
        <v>198</v>
      </c>
      <c r="E89" s="17">
        <v>3.9139999999999997</v>
      </c>
      <c r="F89" s="17">
        <v>8.6107999999999993</v>
      </c>
      <c r="G89" s="21"/>
      <c r="H89" s="22"/>
      <c r="I89" s="23"/>
      <c r="J89" s="10">
        <f t="shared" si="1"/>
        <v>0</v>
      </c>
    </row>
    <row r="90" spans="1:10" s="3" customFormat="1" ht="123" customHeight="1" x14ac:dyDescent="0.25">
      <c r="A90" s="39" t="s">
        <v>106</v>
      </c>
      <c r="B90" s="14" t="s">
        <v>16</v>
      </c>
      <c r="C90" s="15"/>
      <c r="D90" s="14" t="s">
        <v>198</v>
      </c>
      <c r="E90" s="17">
        <v>3.9139999999999997</v>
      </c>
      <c r="F90" s="17">
        <v>8.6107999999999993</v>
      </c>
      <c r="G90" s="21"/>
      <c r="H90" s="22"/>
      <c r="I90" s="23"/>
      <c r="J90" s="10">
        <f t="shared" si="1"/>
        <v>0</v>
      </c>
    </row>
    <row r="91" spans="1:10" s="3" customFormat="1" ht="123" customHeight="1" x14ac:dyDescent="0.25">
      <c r="A91" s="39" t="s">
        <v>107</v>
      </c>
      <c r="B91" s="14" t="s">
        <v>7</v>
      </c>
      <c r="C91" s="15"/>
      <c r="D91" s="14" t="s">
        <v>198</v>
      </c>
      <c r="E91" s="17">
        <v>3.9139999999999997</v>
      </c>
      <c r="F91" s="17">
        <v>8.6107999999999993</v>
      </c>
      <c r="G91" s="21"/>
      <c r="H91" s="22"/>
      <c r="I91" s="23"/>
      <c r="J91" s="10">
        <f t="shared" si="1"/>
        <v>0</v>
      </c>
    </row>
    <row r="92" spans="1:10" s="3" customFormat="1" ht="122.25" customHeight="1" x14ac:dyDescent="0.25">
      <c r="A92" s="39" t="s">
        <v>108</v>
      </c>
      <c r="B92" s="14" t="s">
        <v>6</v>
      </c>
      <c r="C92" s="15"/>
      <c r="D92" s="14" t="s">
        <v>198</v>
      </c>
      <c r="E92" s="17">
        <v>3.9139999999999997</v>
      </c>
      <c r="F92" s="17">
        <v>8.6107999999999993</v>
      </c>
      <c r="G92" s="21"/>
      <c r="H92" s="22"/>
      <c r="I92" s="23"/>
      <c r="J92" s="10">
        <f t="shared" si="1"/>
        <v>0</v>
      </c>
    </row>
    <row r="93" spans="1:10" s="3" customFormat="1" ht="122.25" customHeight="1" x14ac:dyDescent="0.25">
      <c r="A93" s="39" t="s">
        <v>109</v>
      </c>
      <c r="B93" s="14" t="s">
        <v>10</v>
      </c>
      <c r="C93" s="15"/>
      <c r="D93" s="14" t="s">
        <v>198</v>
      </c>
      <c r="E93" s="17">
        <v>3.9139999999999997</v>
      </c>
      <c r="F93" s="17">
        <v>8.6107999999999993</v>
      </c>
      <c r="G93" s="21"/>
      <c r="H93" s="22"/>
      <c r="I93" s="23"/>
      <c r="J93" s="10">
        <f t="shared" si="1"/>
        <v>0</v>
      </c>
    </row>
    <row r="94" spans="1:10" s="3" customFormat="1" ht="122.25" customHeight="1" x14ac:dyDescent="0.25">
      <c r="A94" s="39" t="s">
        <v>110</v>
      </c>
      <c r="B94" s="14" t="s">
        <v>15</v>
      </c>
      <c r="C94" s="15"/>
      <c r="D94" s="14" t="s">
        <v>198</v>
      </c>
      <c r="E94" s="17">
        <v>3.9139999999999997</v>
      </c>
      <c r="F94" s="17">
        <v>8.6107999999999993</v>
      </c>
      <c r="G94" s="21"/>
      <c r="H94" s="22"/>
      <c r="I94" s="23"/>
      <c r="J94" s="10">
        <f t="shared" si="1"/>
        <v>0</v>
      </c>
    </row>
    <row r="95" spans="1:10" s="3" customFormat="1" ht="123.75" customHeight="1" x14ac:dyDescent="0.25">
      <c r="A95" s="39" t="s">
        <v>111</v>
      </c>
      <c r="B95" s="14" t="s">
        <v>186</v>
      </c>
      <c r="C95" s="15"/>
      <c r="D95" s="14" t="s">
        <v>198</v>
      </c>
      <c r="E95" s="17">
        <v>3.9139999999999997</v>
      </c>
      <c r="F95" s="17">
        <v>8.6107999999999993</v>
      </c>
      <c r="G95" s="21"/>
      <c r="H95" s="22"/>
      <c r="I95" s="23"/>
      <c r="J95" s="10">
        <f t="shared" si="1"/>
        <v>0</v>
      </c>
    </row>
    <row r="96" spans="1:10" s="3" customFormat="1" ht="121.5" customHeight="1" x14ac:dyDescent="0.25">
      <c r="A96" s="39" t="s">
        <v>112</v>
      </c>
      <c r="B96" s="14" t="s">
        <v>17</v>
      </c>
      <c r="C96" s="15"/>
      <c r="D96" s="14" t="s">
        <v>198</v>
      </c>
      <c r="E96" s="17">
        <v>3.9139999999999997</v>
      </c>
      <c r="F96" s="17">
        <v>8.6107999999999993</v>
      </c>
      <c r="G96" s="21"/>
      <c r="H96" s="22"/>
      <c r="I96" s="23"/>
      <c r="J96" s="10">
        <f t="shared" si="1"/>
        <v>0</v>
      </c>
    </row>
    <row r="97" spans="1:10" s="3" customFormat="1" ht="122.25" customHeight="1" x14ac:dyDescent="0.25">
      <c r="A97" s="39" t="s">
        <v>113</v>
      </c>
      <c r="B97" s="14" t="s">
        <v>14</v>
      </c>
      <c r="C97" s="15"/>
      <c r="D97" s="14" t="s">
        <v>198</v>
      </c>
      <c r="E97" s="17">
        <v>3.9139999999999997</v>
      </c>
      <c r="F97" s="17">
        <v>8.6107999999999993</v>
      </c>
      <c r="G97" s="21"/>
      <c r="H97" s="22"/>
      <c r="I97" s="23"/>
      <c r="J97" s="10">
        <f t="shared" si="1"/>
        <v>0</v>
      </c>
    </row>
    <row r="98" spans="1:10" s="3" customFormat="1" ht="122.25" customHeight="1" x14ac:dyDescent="0.25">
      <c r="A98" s="39" t="s">
        <v>114</v>
      </c>
      <c r="B98" s="14" t="s">
        <v>20</v>
      </c>
      <c r="C98" s="15"/>
      <c r="D98" s="14" t="s">
        <v>198</v>
      </c>
      <c r="E98" s="17">
        <v>3.9139999999999997</v>
      </c>
      <c r="F98" s="17">
        <v>8.6107999999999993</v>
      </c>
      <c r="G98" s="21"/>
      <c r="H98" s="22"/>
      <c r="I98" s="23"/>
      <c r="J98" s="10">
        <f t="shared" si="1"/>
        <v>0</v>
      </c>
    </row>
    <row r="99" spans="1:10" s="3" customFormat="1" ht="122.25" customHeight="1" x14ac:dyDescent="0.25">
      <c r="A99" s="39" t="s">
        <v>115</v>
      </c>
      <c r="B99" s="14" t="s">
        <v>18</v>
      </c>
      <c r="C99" s="15"/>
      <c r="D99" s="14" t="s">
        <v>199</v>
      </c>
      <c r="E99" s="17">
        <v>5.9849999999999994</v>
      </c>
      <c r="F99" s="17">
        <v>13.167</v>
      </c>
      <c r="G99" s="21"/>
      <c r="H99" s="22"/>
      <c r="I99" s="23"/>
      <c r="J99" s="10">
        <f t="shared" si="1"/>
        <v>0</v>
      </c>
    </row>
    <row r="100" spans="1:10" s="3" customFormat="1" ht="122.25" customHeight="1" x14ac:dyDescent="0.25">
      <c r="A100" s="39" t="s">
        <v>116</v>
      </c>
      <c r="B100" s="14" t="s">
        <v>7</v>
      </c>
      <c r="C100" s="15"/>
      <c r="D100" s="14" t="s">
        <v>199</v>
      </c>
      <c r="E100" s="17">
        <v>5.9849999999999994</v>
      </c>
      <c r="F100" s="17">
        <v>13.167</v>
      </c>
      <c r="G100" s="21"/>
      <c r="H100" s="22"/>
      <c r="I100" s="23"/>
      <c r="J100" s="10">
        <f t="shared" si="1"/>
        <v>0</v>
      </c>
    </row>
    <row r="101" spans="1:10" s="3" customFormat="1" ht="124.5" customHeight="1" x14ac:dyDescent="0.25">
      <c r="A101" s="39" t="s">
        <v>117</v>
      </c>
      <c r="B101" s="14" t="s">
        <v>6</v>
      </c>
      <c r="C101" s="15"/>
      <c r="D101" s="14" t="s">
        <v>199</v>
      </c>
      <c r="E101" s="17">
        <v>5.9849999999999994</v>
      </c>
      <c r="F101" s="17">
        <v>13.167</v>
      </c>
      <c r="G101" s="21"/>
      <c r="H101" s="22"/>
      <c r="I101" s="23"/>
      <c r="J101" s="10">
        <f t="shared" si="1"/>
        <v>0</v>
      </c>
    </row>
    <row r="102" spans="1:10" s="3" customFormat="1" ht="123.75" customHeight="1" x14ac:dyDescent="0.25">
      <c r="A102" s="39" t="s">
        <v>118</v>
      </c>
      <c r="B102" s="14" t="s">
        <v>14</v>
      </c>
      <c r="C102" s="15"/>
      <c r="D102" s="14" t="s">
        <v>199</v>
      </c>
      <c r="E102" s="17">
        <v>5.9849999999999994</v>
      </c>
      <c r="F102" s="17">
        <v>13.167</v>
      </c>
      <c r="G102" s="21"/>
      <c r="H102" s="22"/>
      <c r="I102" s="23"/>
      <c r="J102" s="10">
        <f t="shared" si="1"/>
        <v>0</v>
      </c>
    </row>
    <row r="103" spans="1:10" s="3" customFormat="1" ht="123" customHeight="1" x14ac:dyDescent="0.25">
      <c r="A103" s="39" t="s">
        <v>119</v>
      </c>
      <c r="B103" s="14" t="s">
        <v>11</v>
      </c>
      <c r="C103" s="15"/>
      <c r="D103" s="14" t="s">
        <v>200</v>
      </c>
      <c r="E103" s="17">
        <v>4.8639999999999999</v>
      </c>
      <c r="F103" s="17">
        <v>10.700800000000001</v>
      </c>
      <c r="G103" s="21"/>
      <c r="H103" s="22"/>
      <c r="I103" s="23"/>
      <c r="J103" s="10">
        <f t="shared" si="1"/>
        <v>0</v>
      </c>
    </row>
    <row r="104" spans="1:10" s="3" customFormat="1" ht="123" customHeight="1" x14ac:dyDescent="0.25">
      <c r="A104" s="39" t="s">
        <v>120</v>
      </c>
      <c r="B104" s="14" t="s">
        <v>5</v>
      </c>
      <c r="C104" s="15"/>
      <c r="D104" s="14" t="s">
        <v>200</v>
      </c>
      <c r="E104" s="17">
        <v>4.8639999999999999</v>
      </c>
      <c r="F104" s="17">
        <v>10.700800000000001</v>
      </c>
      <c r="G104" s="21"/>
      <c r="H104" s="22"/>
      <c r="I104" s="23"/>
      <c r="J104" s="10">
        <f t="shared" si="1"/>
        <v>0</v>
      </c>
    </row>
    <row r="105" spans="1:10" s="3" customFormat="1" ht="124.5" customHeight="1" x14ac:dyDescent="0.25">
      <c r="A105" s="39" t="s">
        <v>121</v>
      </c>
      <c r="B105" s="14" t="s">
        <v>7</v>
      </c>
      <c r="C105" s="15"/>
      <c r="D105" s="14" t="s">
        <v>200</v>
      </c>
      <c r="E105" s="17">
        <v>4.8639999999999999</v>
      </c>
      <c r="F105" s="17">
        <v>10.700800000000001</v>
      </c>
      <c r="G105" s="21"/>
      <c r="H105" s="22"/>
      <c r="I105" s="23"/>
      <c r="J105" s="10">
        <f t="shared" si="1"/>
        <v>0</v>
      </c>
    </row>
    <row r="106" spans="1:10" s="3" customFormat="1" ht="125.25" customHeight="1" x14ac:dyDescent="0.25">
      <c r="A106" s="39" t="s">
        <v>122</v>
      </c>
      <c r="B106" s="14" t="s">
        <v>10</v>
      </c>
      <c r="C106" s="15"/>
      <c r="D106" s="14" t="s">
        <v>200</v>
      </c>
      <c r="E106" s="17">
        <v>4.8639999999999999</v>
      </c>
      <c r="F106" s="17">
        <v>10.700800000000001</v>
      </c>
      <c r="G106" s="21"/>
      <c r="H106" s="22"/>
      <c r="I106" s="23"/>
      <c r="J106" s="10">
        <f t="shared" si="1"/>
        <v>0</v>
      </c>
    </row>
    <row r="107" spans="1:10" s="3" customFormat="1" ht="123.75" customHeight="1" x14ac:dyDescent="0.25">
      <c r="A107" s="39" t="s">
        <v>123</v>
      </c>
      <c r="B107" s="14" t="s">
        <v>13</v>
      </c>
      <c r="C107" s="15"/>
      <c r="D107" s="14" t="s">
        <v>201</v>
      </c>
      <c r="E107" s="17">
        <v>4.2560000000000002</v>
      </c>
      <c r="F107" s="17">
        <v>9.3632000000000009</v>
      </c>
      <c r="G107" s="21"/>
      <c r="H107" s="22"/>
      <c r="I107" s="23"/>
      <c r="J107" s="10">
        <f t="shared" si="1"/>
        <v>0</v>
      </c>
    </row>
    <row r="108" spans="1:10" s="3" customFormat="1" ht="123.75" customHeight="1" x14ac:dyDescent="0.25">
      <c r="A108" s="39" t="s">
        <v>219</v>
      </c>
      <c r="B108" s="14" t="s">
        <v>4</v>
      </c>
      <c r="C108" s="15"/>
      <c r="D108" s="14" t="s">
        <v>201</v>
      </c>
      <c r="E108" s="17">
        <v>4.2560000000000002</v>
      </c>
      <c r="F108" s="17">
        <v>9.3632000000000009</v>
      </c>
      <c r="G108" s="21"/>
      <c r="H108" s="22"/>
      <c r="I108" s="23"/>
      <c r="J108" s="10">
        <f t="shared" si="1"/>
        <v>0</v>
      </c>
    </row>
    <row r="109" spans="1:10" s="3" customFormat="1" ht="123.75" customHeight="1" x14ac:dyDescent="0.25">
      <c r="A109" s="39" t="s">
        <v>218</v>
      </c>
      <c r="B109" s="14" t="s">
        <v>8</v>
      </c>
      <c r="C109" s="15"/>
      <c r="D109" s="14" t="s">
        <v>201</v>
      </c>
      <c r="E109" s="17">
        <v>4.2560000000000002</v>
      </c>
      <c r="F109" s="17">
        <v>9.3632000000000009</v>
      </c>
      <c r="G109" s="21"/>
      <c r="H109" s="22"/>
      <c r="I109" s="23"/>
      <c r="J109" s="10">
        <f t="shared" si="1"/>
        <v>0</v>
      </c>
    </row>
    <row r="110" spans="1:10" s="3" customFormat="1" ht="123.75" customHeight="1" x14ac:dyDescent="0.25">
      <c r="A110" s="39" t="s">
        <v>124</v>
      </c>
      <c r="B110" s="14" t="s">
        <v>3</v>
      </c>
      <c r="C110" s="15"/>
      <c r="D110" s="14" t="s">
        <v>201</v>
      </c>
      <c r="E110" s="17">
        <v>4.2560000000000002</v>
      </c>
      <c r="F110" s="17">
        <v>9.3632000000000009</v>
      </c>
      <c r="G110" s="21"/>
      <c r="H110" s="22"/>
      <c r="I110" s="23"/>
      <c r="J110" s="10">
        <f t="shared" si="1"/>
        <v>0</v>
      </c>
    </row>
    <row r="111" spans="1:10" s="3" customFormat="1" ht="123" customHeight="1" x14ac:dyDescent="0.25">
      <c r="A111" s="39" t="s">
        <v>125</v>
      </c>
      <c r="B111" s="14" t="s">
        <v>4</v>
      </c>
      <c r="C111" s="15"/>
      <c r="D111" s="14" t="s">
        <v>201</v>
      </c>
      <c r="E111" s="17">
        <v>4.2560000000000002</v>
      </c>
      <c r="F111" s="17">
        <v>9.3632000000000009</v>
      </c>
      <c r="G111" s="21"/>
      <c r="H111" s="22"/>
      <c r="I111" s="23"/>
      <c r="J111" s="10">
        <f t="shared" si="1"/>
        <v>0</v>
      </c>
    </row>
    <row r="112" spans="1:10" s="3" customFormat="1" ht="123" customHeight="1" x14ac:dyDescent="0.25">
      <c r="A112" s="39" t="s">
        <v>126</v>
      </c>
      <c r="B112" s="14" t="s">
        <v>11</v>
      </c>
      <c r="C112" s="15"/>
      <c r="D112" s="14" t="s">
        <v>201</v>
      </c>
      <c r="E112" s="17">
        <v>4.2560000000000002</v>
      </c>
      <c r="F112" s="17">
        <v>9.3632000000000009</v>
      </c>
      <c r="G112" s="21"/>
      <c r="H112" s="22"/>
      <c r="I112" s="23"/>
      <c r="J112" s="10">
        <f t="shared" si="1"/>
        <v>0</v>
      </c>
    </row>
    <row r="113" spans="1:10" s="3" customFormat="1" ht="123" customHeight="1" x14ac:dyDescent="0.25">
      <c r="A113" s="39" t="s">
        <v>127</v>
      </c>
      <c r="B113" s="14" t="s">
        <v>12</v>
      </c>
      <c r="C113" s="15"/>
      <c r="D113" s="14" t="s">
        <v>201</v>
      </c>
      <c r="E113" s="17">
        <v>4.2560000000000002</v>
      </c>
      <c r="F113" s="17">
        <v>9.3632000000000009</v>
      </c>
      <c r="G113" s="21"/>
      <c r="H113" s="22"/>
      <c r="I113" s="23"/>
      <c r="J113" s="10">
        <f t="shared" si="1"/>
        <v>0</v>
      </c>
    </row>
    <row r="114" spans="1:10" s="3" customFormat="1" ht="123" customHeight="1" x14ac:dyDescent="0.25">
      <c r="A114" s="39" t="s">
        <v>128</v>
      </c>
      <c r="B114" s="14" t="s">
        <v>5</v>
      </c>
      <c r="C114" s="15"/>
      <c r="D114" s="14" t="s">
        <v>201</v>
      </c>
      <c r="E114" s="17">
        <v>4.2560000000000002</v>
      </c>
      <c r="F114" s="17">
        <v>9.3632000000000009</v>
      </c>
      <c r="G114" s="21"/>
      <c r="H114" s="22"/>
      <c r="I114" s="23"/>
      <c r="J114" s="10">
        <f t="shared" si="1"/>
        <v>0</v>
      </c>
    </row>
    <row r="115" spans="1:10" s="3" customFormat="1" ht="121.5" customHeight="1" x14ac:dyDescent="0.25">
      <c r="A115" s="39" t="s">
        <v>129</v>
      </c>
      <c r="B115" s="14" t="s">
        <v>8</v>
      </c>
      <c r="C115" s="15"/>
      <c r="D115" s="14" t="s">
        <v>201</v>
      </c>
      <c r="E115" s="17">
        <v>4.2560000000000002</v>
      </c>
      <c r="F115" s="17">
        <v>9.3632000000000009</v>
      </c>
      <c r="G115" s="21"/>
      <c r="H115" s="22"/>
      <c r="I115" s="23"/>
      <c r="J115" s="10">
        <f t="shared" si="1"/>
        <v>0</v>
      </c>
    </row>
    <row r="116" spans="1:10" s="3" customFormat="1" ht="123" customHeight="1" x14ac:dyDescent="0.25">
      <c r="A116" s="39" t="s">
        <v>130</v>
      </c>
      <c r="B116" s="14" t="s">
        <v>7</v>
      </c>
      <c r="C116" s="15"/>
      <c r="D116" s="14" t="s">
        <v>201</v>
      </c>
      <c r="E116" s="17">
        <v>4.2560000000000002</v>
      </c>
      <c r="F116" s="17">
        <v>9.3632000000000009</v>
      </c>
      <c r="G116" s="21"/>
      <c r="H116" s="22"/>
      <c r="I116" s="23"/>
      <c r="J116" s="10">
        <f t="shared" si="1"/>
        <v>0</v>
      </c>
    </row>
    <row r="117" spans="1:10" s="3" customFormat="1" ht="123.75" customHeight="1" x14ac:dyDescent="0.25">
      <c r="A117" s="39" t="s">
        <v>131</v>
      </c>
      <c r="B117" s="14" t="s">
        <v>10</v>
      </c>
      <c r="C117" s="15"/>
      <c r="D117" s="14" t="s">
        <v>201</v>
      </c>
      <c r="E117" s="17">
        <v>4.2560000000000002</v>
      </c>
      <c r="F117" s="17">
        <v>9.3632000000000009</v>
      </c>
      <c r="G117" s="21"/>
      <c r="H117" s="22"/>
      <c r="I117" s="23"/>
      <c r="J117" s="10">
        <f t="shared" si="1"/>
        <v>0</v>
      </c>
    </row>
    <row r="118" spans="1:10" s="3" customFormat="1" ht="123.75" customHeight="1" x14ac:dyDescent="0.25">
      <c r="A118" s="39" t="s">
        <v>132</v>
      </c>
      <c r="B118" s="14" t="s">
        <v>19</v>
      </c>
      <c r="C118" s="15"/>
      <c r="D118" s="14" t="s">
        <v>201</v>
      </c>
      <c r="E118" s="17">
        <v>4.2560000000000002</v>
      </c>
      <c r="F118" s="17">
        <v>9.3632000000000009</v>
      </c>
      <c r="G118" s="21"/>
      <c r="H118" s="22"/>
      <c r="I118" s="23"/>
      <c r="J118" s="10">
        <f t="shared" si="1"/>
        <v>0</v>
      </c>
    </row>
    <row r="119" spans="1:10" s="3" customFormat="1" ht="123.75" customHeight="1" x14ac:dyDescent="0.25">
      <c r="A119" s="39" t="s">
        <v>133</v>
      </c>
      <c r="B119" s="14" t="s">
        <v>188</v>
      </c>
      <c r="C119" s="15"/>
      <c r="D119" s="14" t="s">
        <v>201</v>
      </c>
      <c r="E119" s="17">
        <v>4.2560000000000002</v>
      </c>
      <c r="F119" s="17">
        <v>9.3632000000000009</v>
      </c>
      <c r="G119" s="21"/>
      <c r="H119" s="22"/>
      <c r="I119" s="23"/>
      <c r="J119" s="10">
        <f t="shared" si="1"/>
        <v>0</v>
      </c>
    </row>
    <row r="120" spans="1:10" s="3" customFormat="1" ht="123.75" customHeight="1" x14ac:dyDescent="0.25">
      <c r="A120" s="39" t="s">
        <v>134</v>
      </c>
      <c r="B120" s="14" t="s">
        <v>13</v>
      </c>
      <c r="C120" s="15"/>
      <c r="D120" s="14" t="s">
        <v>202</v>
      </c>
      <c r="E120" s="16">
        <v>5.5670000000000002</v>
      </c>
      <c r="F120" s="16">
        <v>12.247400000000001</v>
      </c>
      <c r="G120" s="21"/>
      <c r="H120" s="22"/>
      <c r="I120" s="23"/>
      <c r="J120" s="10">
        <f t="shared" si="1"/>
        <v>0</v>
      </c>
    </row>
    <row r="121" spans="1:10" s="3" customFormat="1" ht="123.75" customHeight="1" x14ac:dyDescent="0.25">
      <c r="A121" s="39" t="s">
        <v>135</v>
      </c>
      <c r="B121" s="14" t="s">
        <v>3</v>
      </c>
      <c r="C121" s="15"/>
      <c r="D121" s="14" t="s">
        <v>202</v>
      </c>
      <c r="E121" s="16">
        <v>5.5670000000000002</v>
      </c>
      <c r="F121" s="16">
        <v>12.247400000000001</v>
      </c>
      <c r="G121" s="21"/>
      <c r="H121" s="22"/>
      <c r="I121" s="23"/>
      <c r="J121" s="10">
        <f t="shared" si="1"/>
        <v>0</v>
      </c>
    </row>
    <row r="122" spans="1:10" ht="122.25" customHeight="1" x14ac:dyDescent="0.25">
      <c r="A122" s="39" t="s">
        <v>136</v>
      </c>
      <c r="B122" s="14" t="s">
        <v>11</v>
      </c>
      <c r="C122" s="18"/>
      <c r="D122" s="14" t="s">
        <v>202</v>
      </c>
      <c r="E122" s="16">
        <v>5.5670000000000002</v>
      </c>
      <c r="F122" s="16">
        <v>12.247400000000001</v>
      </c>
      <c r="G122" s="20"/>
      <c r="H122" s="20"/>
      <c r="I122" s="20"/>
      <c r="J122" s="10">
        <f t="shared" si="1"/>
        <v>0</v>
      </c>
    </row>
    <row r="123" spans="1:10" ht="123.75" customHeight="1" x14ac:dyDescent="0.25">
      <c r="A123" s="39" t="s">
        <v>137</v>
      </c>
      <c r="B123" s="14" t="s">
        <v>5</v>
      </c>
      <c r="C123" s="18"/>
      <c r="D123" s="14" t="s">
        <v>202</v>
      </c>
      <c r="E123" s="16">
        <v>5.5670000000000002</v>
      </c>
      <c r="F123" s="16">
        <v>12.247400000000001</v>
      </c>
      <c r="G123" s="20"/>
      <c r="H123" s="20"/>
      <c r="I123" s="20"/>
      <c r="J123" s="10">
        <f t="shared" si="1"/>
        <v>0</v>
      </c>
    </row>
    <row r="124" spans="1:10" ht="121.5" customHeight="1" x14ac:dyDescent="0.25">
      <c r="A124" s="39" t="s">
        <v>138</v>
      </c>
      <c r="B124" s="14" t="s">
        <v>10</v>
      </c>
      <c r="C124" s="18"/>
      <c r="D124" s="14" t="s">
        <v>202</v>
      </c>
      <c r="E124" s="16">
        <v>5.5670000000000002</v>
      </c>
      <c r="F124" s="16">
        <v>12.247400000000001</v>
      </c>
      <c r="G124" s="20"/>
      <c r="H124" s="20"/>
      <c r="I124" s="20"/>
      <c r="J124" s="10">
        <f t="shared" si="1"/>
        <v>0</v>
      </c>
    </row>
    <row r="125" spans="1:10" ht="122.25" customHeight="1" x14ac:dyDescent="0.25">
      <c r="A125" s="39" t="s">
        <v>139</v>
      </c>
      <c r="B125" s="14" t="s">
        <v>14</v>
      </c>
      <c r="C125" s="18"/>
      <c r="D125" s="14" t="s">
        <v>202</v>
      </c>
      <c r="E125" s="16">
        <v>5.5670000000000002</v>
      </c>
      <c r="F125" s="16">
        <v>12.247400000000001</v>
      </c>
      <c r="G125" s="20"/>
      <c r="H125" s="20"/>
      <c r="I125" s="20"/>
      <c r="J125" s="10">
        <f t="shared" si="1"/>
        <v>0</v>
      </c>
    </row>
    <row r="126" spans="1:10" ht="123" customHeight="1" x14ac:dyDescent="0.25">
      <c r="A126" s="39" t="s">
        <v>140</v>
      </c>
      <c r="B126" s="14" t="s">
        <v>13</v>
      </c>
      <c r="C126" s="18"/>
      <c r="D126" s="14" t="s">
        <v>203</v>
      </c>
      <c r="E126" s="17">
        <v>5.6239999999999997</v>
      </c>
      <c r="F126" s="17">
        <v>12.3728</v>
      </c>
      <c r="G126" s="20"/>
      <c r="H126" s="20"/>
      <c r="I126" s="20"/>
      <c r="J126" s="10">
        <f t="shared" si="1"/>
        <v>0</v>
      </c>
    </row>
    <row r="127" spans="1:10" ht="123" customHeight="1" x14ac:dyDescent="0.25">
      <c r="A127" s="39" t="s">
        <v>141</v>
      </c>
      <c r="B127" s="14" t="s">
        <v>11</v>
      </c>
      <c r="C127" s="18"/>
      <c r="D127" s="14" t="s">
        <v>203</v>
      </c>
      <c r="E127" s="17">
        <v>5.6239999999999997</v>
      </c>
      <c r="F127" s="17">
        <v>12.3728</v>
      </c>
      <c r="G127" s="20"/>
      <c r="H127" s="20"/>
      <c r="I127" s="20"/>
      <c r="J127" s="10">
        <f t="shared" si="1"/>
        <v>0</v>
      </c>
    </row>
    <row r="128" spans="1:10" ht="121.5" customHeight="1" x14ac:dyDescent="0.25">
      <c r="A128" s="39" t="s">
        <v>142</v>
      </c>
      <c r="B128" s="14" t="s">
        <v>18</v>
      </c>
      <c r="C128" s="18"/>
      <c r="D128" s="14" t="s">
        <v>203</v>
      </c>
      <c r="E128" s="17">
        <v>5.6239999999999997</v>
      </c>
      <c r="F128" s="17">
        <v>12.3728</v>
      </c>
      <c r="G128" s="20"/>
      <c r="H128" s="20"/>
      <c r="I128" s="20"/>
      <c r="J128" s="10">
        <f t="shared" si="1"/>
        <v>0</v>
      </c>
    </row>
    <row r="129" spans="1:10" ht="122.25" customHeight="1" x14ac:dyDescent="0.25">
      <c r="A129" s="39" t="s">
        <v>143</v>
      </c>
      <c r="B129" s="14" t="s">
        <v>10</v>
      </c>
      <c r="C129" s="18"/>
      <c r="D129" s="14" t="s">
        <v>203</v>
      </c>
      <c r="E129" s="17">
        <v>5.6239999999999997</v>
      </c>
      <c r="F129" s="17">
        <v>12.3728</v>
      </c>
      <c r="G129" s="20"/>
      <c r="H129" s="20"/>
      <c r="I129" s="20"/>
      <c r="J129" s="10">
        <f t="shared" si="1"/>
        <v>0</v>
      </c>
    </row>
    <row r="130" spans="1:10" ht="121.5" customHeight="1" x14ac:dyDescent="0.25">
      <c r="A130" s="39" t="s">
        <v>144</v>
      </c>
      <c r="B130" s="14" t="s">
        <v>189</v>
      </c>
      <c r="C130" s="18"/>
      <c r="D130" s="14" t="s">
        <v>201</v>
      </c>
      <c r="E130" s="17">
        <v>4.1989999999999998</v>
      </c>
      <c r="F130" s="17">
        <v>9.2378</v>
      </c>
      <c r="G130" s="20"/>
      <c r="H130" s="20"/>
      <c r="I130" s="20"/>
      <c r="J130" s="10">
        <f t="shared" si="1"/>
        <v>0</v>
      </c>
    </row>
    <row r="131" spans="1:10" ht="119.25" customHeight="1" x14ac:dyDescent="0.25">
      <c r="A131" s="39" t="s">
        <v>209</v>
      </c>
      <c r="B131" s="14" t="s">
        <v>7</v>
      </c>
      <c r="C131" s="18"/>
      <c r="D131" s="14" t="s">
        <v>201</v>
      </c>
      <c r="E131" s="17">
        <v>4.1989999999999998</v>
      </c>
      <c r="F131" s="17">
        <v>9.2378</v>
      </c>
      <c r="G131" s="20"/>
      <c r="H131" s="20"/>
      <c r="I131" s="20"/>
      <c r="J131" s="10">
        <f t="shared" si="1"/>
        <v>0</v>
      </c>
    </row>
    <row r="132" spans="1:10" ht="121.5" customHeight="1" x14ac:dyDescent="0.25">
      <c r="A132" s="39" t="s">
        <v>208</v>
      </c>
      <c r="B132" s="14" t="s">
        <v>7</v>
      </c>
      <c r="C132" s="18"/>
      <c r="D132" s="14" t="s">
        <v>201</v>
      </c>
      <c r="E132" s="17">
        <v>4.1989999999999998</v>
      </c>
      <c r="F132" s="17">
        <v>9.2378</v>
      </c>
      <c r="G132" s="20"/>
      <c r="H132" s="20"/>
      <c r="I132" s="20"/>
      <c r="J132" s="10">
        <f t="shared" si="1"/>
        <v>0</v>
      </c>
    </row>
    <row r="133" spans="1:10" ht="122.25" customHeight="1" x14ac:dyDescent="0.25">
      <c r="A133" s="40" t="s">
        <v>231</v>
      </c>
      <c r="B133" s="14" t="s">
        <v>211</v>
      </c>
      <c r="C133" s="18"/>
      <c r="D133" s="14" t="s">
        <v>201</v>
      </c>
      <c r="E133" s="17">
        <v>4.1989999999999998</v>
      </c>
      <c r="F133" s="17">
        <v>9.2378</v>
      </c>
      <c r="G133" s="20"/>
      <c r="H133" s="20"/>
      <c r="I133" s="20"/>
      <c r="J133" s="10">
        <f t="shared" si="1"/>
        <v>0</v>
      </c>
    </row>
    <row r="134" spans="1:10" ht="123" customHeight="1" x14ac:dyDescent="0.25">
      <c r="A134" s="39" t="s">
        <v>210</v>
      </c>
      <c r="B134" s="14" t="s">
        <v>10</v>
      </c>
      <c r="C134" s="18"/>
      <c r="D134" s="14" t="s">
        <v>201</v>
      </c>
      <c r="E134" s="17">
        <v>4.1989999999999998</v>
      </c>
      <c r="F134" s="17">
        <v>9.2378</v>
      </c>
      <c r="G134" s="20"/>
      <c r="H134" s="20"/>
      <c r="I134" s="20"/>
      <c r="J134" s="10">
        <f t="shared" ref="J134:J183" si="2">G134*E134</f>
        <v>0</v>
      </c>
    </row>
    <row r="135" spans="1:10" ht="123" customHeight="1" x14ac:dyDescent="0.25">
      <c r="A135" s="39" t="s">
        <v>145</v>
      </c>
      <c r="B135" s="14" t="s">
        <v>3</v>
      </c>
      <c r="C135" s="18"/>
      <c r="D135" s="14" t="s">
        <v>201</v>
      </c>
      <c r="E135" s="17">
        <v>4.1989999999999998</v>
      </c>
      <c r="F135" s="17">
        <v>9.2378</v>
      </c>
      <c r="G135" s="20"/>
      <c r="H135" s="20"/>
      <c r="I135" s="20"/>
      <c r="J135" s="10">
        <f t="shared" si="2"/>
        <v>0</v>
      </c>
    </row>
    <row r="136" spans="1:10" ht="121.5" customHeight="1" x14ac:dyDescent="0.25">
      <c r="A136" s="39" t="s">
        <v>146</v>
      </c>
      <c r="B136" s="14" t="s">
        <v>14</v>
      </c>
      <c r="C136" s="18"/>
      <c r="D136" s="14" t="s">
        <v>201</v>
      </c>
      <c r="E136" s="17">
        <v>4.1989999999999998</v>
      </c>
      <c r="F136" s="17">
        <v>9.2378</v>
      </c>
      <c r="G136" s="20"/>
      <c r="H136" s="20"/>
      <c r="I136" s="20"/>
      <c r="J136" s="10">
        <f t="shared" si="2"/>
        <v>0</v>
      </c>
    </row>
    <row r="137" spans="1:10" ht="123" customHeight="1" x14ac:dyDescent="0.25">
      <c r="A137" s="39" t="s">
        <v>147</v>
      </c>
      <c r="B137" s="14" t="s">
        <v>11</v>
      </c>
      <c r="C137" s="18"/>
      <c r="D137" s="14" t="s">
        <v>201</v>
      </c>
      <c r="E137" s="17">
        <v>4.1989999999999998</v>
      </c>
      <c r="F137" s="17">
        <v>9.2378</v>
      </c>
      <c r="G137" s="20"/>
      <c r="H137" s="20"/>
      <c r="I137" s="20"/>
      <c r="J137" s="10">
        <f t="shared" si="2"/>
        <v>0</v>
      </c>
    </row>
    <row r="138" spans="1:10" ht="121.5" customHeight="1" x14ac:dyDescent="0.25">
      <c r="A138" s="39" t="s">
        <v>148</v>
      </c>
      <c r="B138" s="14" t="s">
        <v>4</v>
      </c>
      <c r="C138" s="18"/>
      <c r="D138" s="14" t="s">
        <v>201</v>
      </c>
      <c r="E138" s="17">
        <v>4.1989999999999998</v>
      </c>
      <c r="F138" s="17">
        <v>9.2378</v>
      </c>
      <c r="G138" s="20"/>
      <c r="H138" s="20"/>
      <c r="I138" s="20"/>
      <c r="J138" s="10">
        <f t="shared" si="2"/>
        <v>0</v>
      </c>
    </row>
    <row r="139" spans="1:10" ht="122.25" customHeight="1" x14ac:dyDescent="0.25">
      <c r="A139" s="39" t="s">
        <v>149</v>
      </c>
      <c r="B139" s="14" t="s">
        <v>12</v>
      </c>
      <c r="C139" s="18"/>
      <c r="D139" s="14" t="s">
        <v>201</v>
      </c>
      <c r="E139" s="17">
        <v>4.1989999999999998</v>
      </c>
      <c r="F139" s="17">
        <v>9.2378</v>
      </c>
      <c r="G139" s="20"/>
      <c r="H139" s="20"/>
      <c r="I139" s="20"/>
      <c r="J139" s="10">
        <f t="shared" si="2"/>
        <v>0</v>
      </c>
    </row>
    <row r="140" spans="1:10" ht="123" customHeight="1" x14ac:dyDescent="0.25">
      <c r="A140" s="39" t="s">
        <v>230</v>
      </c>
      <c r="B140" s="14" t="s">
        <v>16</v>
      </c>
      <c r="C140" s="18"/>
      <c r="D140" s="14" t="s">
        <v>201</v>
      </c>
      <c r="E140" s="17">
        <v>4.1989999999999998</v>
      </c>
      <c r="F140" s="17">
        <v>9.2378</v>
      </c>
      <c r="G140" s="20"/>
      <c r="H140" s="20"/>
      <c r="I140" s="20"/>
      <c r="J140" s="10">
        <f t="shared" si="2"/>
        <v>0</v>
      </c>
    </row>
    <row r="141" spans="1:10" ht="120.75" customHeight="1" x14ac:dyDescent="0.25">
      <c r="A141" s="39" t="s">
        <v>150</v>
      </c>
      <c r="B141" s="14" t="s">
        <v>5</v>
      </c>
      <c r="C141" s="18"/>
      <c r="D141" s="14" t="s">
        <v>201</v>
      </c>
      <c r="E141" s="17">
        <v>4.1989999999999998</v>
      </c>
      <c r="F141" s="17">
        <v>9.2378</v>
      </c>
      <c r="G141" s="20"/>
      <c r="H141" s="20"/>
      <c r="I141" s="20"/>
      <c r="J141" s="10">
        <f t="shared" si="2"/>
        <v>0</v>
      </c>
    </row>
    <row r="142" spans="1:10" ht="122.25" customHeight="1" x14ac:dyDescent="0.25">
      <c r="A142" s="39" t="s">
        <v>151</v>
      </c>
      <c r="B142" s="14" t="s">
        <v>18</v>
      </c>
      <c r="C142" s="18"/>
      <c r="D142" s="14" t="s">
        <v>201</v>
      </c>
      <c r="E142" s="17">
        <v>4.1989999999999998</v>
      </c>
      <c r="F142" s="17">
        <v>9.2378</v>
      </c>
      <c r="G142" s="20"/>
      <c r="H142" s="20"/>
      <c r="I142" s="20"/>
      <c r="J142" s="10">
        <f t="shared" si="2"/>
        <v>0</v>
      </c>
    </row>
    <row r="143" spans="1:10" ht="123" customHeight="1" x14ac:dyDescent="0.25">
      <c r="A143" s="39" t="s">
        <v>152</v>
      </c>
      <c r="B143" s="14" t="s">
        <v>16</v>
      </c>
      <c r="C143" s="18"/>
      <c r="D143" s="14" t="s">
        <v>201</v>
      </c>
      <c r="E143" s="17">
        <v>4.1989999999999998</v>
      </c>
      <c r="F143" s="17">
        <v>9.2378</v>
      </c>
      <c r="G143" s="20"/>
      <c r="H143" s="20"/>
      <c r="I143" s="20"/>
      <c r="J143" s="10">
        <f t="shared" si="2"/>
        <v>0</v>
      </c>
    </row>
    <row r="144" spans="1:10" ht="123.75" customHeight="1" x14ac:dyDescent="0.25">
      <c r="A144" s="39" t="s">
        <v>153</v>
      </c>
      <c r="B144" s="14" t="s">
        <v>7</v>
      </c>
      <c r="C144" s="18"/>
      <c r="D144" s="14" t="s">
        <v>201</v>
      </c>
      <c r="E144" s="17">
        <v>4.1989999999999998</v>
      </c>
      <c r="F144" s="17">
        <v>9.2378</v>
      </c>
      <c r="G144" s="20"/>
      <c r="H144" s="20"/>
      <c r="I144" s="20"/>
      <c r="J144" s="10">
        <f t="shared" si="2"/>
        <v>0</v>
      </c>
    </row>
    <row r="145" spans="1:10" ht="119.25" customHeight="1" x14ac:dyDescent="0.25">
      <c r="A145" s="39" t="s">
        <v>154</v>
      </c>
      <c r="B145" s="14" t="s">
        <v>190</v>
      </c>
      <c r="C145" s="18"/>
      <c r="D145" s="14" t="s">
        <v>201</v>
      </c>
      <c r="E145" s="17">
        <v>4.1989999999999998</v>
      </c>
      <c r="F145" s="17">
        <v>9.2378</v>
      </c>
      <c r="G145" s="20"/>
      <c r="H145" s="20"/>
      <c r="I145" s="20"/>
      <c r="J145" s="10">
        <f t="shared" si="2"/>
        <v>0</v>
      </c>
    </row>
    <row r="146" spans="1:10" ht="123.75" customHeight="1" x14ac:dyDescent="0.25">
      <c r="A146" s="39" t="s">
        <v>155</v>
      </c>
      <c r="B146" s="14" t="s">
        <v>6</v>
      </c>
      <c r="C146" s="18"/>
      <c r="D146" s="14" t="s">
        <v>201</v>
      </c>
      <c r="E146" s="17">
        <v>4.1989999999999998</v>
      </c>
      <c r="F146" s="17">
        <v>9.2378</v>
      </c>
      <c r="G146" s="20"/>
      <c r="H146" s="20"/>
      <c r="I146" s="20"/>
      <c r="J146" s="10">
        <f t="shared" si="2"/>
        <v>0</v>
      </c>
    </row>
    <row r="147" spans="1:10" ht="123.75" customHeight="1" x14ac:dyDescent="0.25">
      <c r="A147" s="39" t="s">
        <v>156</v>
      </c>
      <c r="B147" s="14" t="s">
        <v>10</v>
      </c>
      <c r="C147" s="18"/>
      <c r="D147" s="14" t="s">
        <v>201</v>
      </c>
      <c r="E147" s="17">
        <v>4.1989999999999998</v>
      </c>
      <c r="F147" s="17">
        <v>9.2378</v>
      </c>
      <c r="G147" s="20"/>
      <c r="H147" s="20"/>
      <c r="I147" s="20"/>
      <c r="J147" s="10">
        <f t="shared" si="2"/>
        <v>0</v>
      </c>
    </row>
    <row r="148" spans="1:10" ht="123" customHeight="1" x14ac:dyDescent="0.25">
      <c r="A148" s="39" t="s">
        <v>157</v>
      </c>
      <c r="B148" s="14" t="s">
        <v>10</v>
      </c>
      <c r="C148" s="18"/>
      <c r="D148" s="14" t="s">
        <v>201</v>
      </c>
      <c r="E148" s="17">
        <v>4.1989999999999998</v>
      </c>
      <c r="F148" s="17">
        <v>9.2378</v>
      </c>
      <c r="G148" s="20"/>
      <c r="H148" s="20"/>
      <c r="I148" s="20"/>
      <c r="J148" s="10">
        <f t="shared" si="2"/>
        <v>0</v>
      </c>
    </row>
    <row r="149" spans="1:10" ht="123.75" customHeight="1" x14ac:dyDescent="0.25">
      <c r="A149" s="39" t="s">
        <v>158</v>
      </c>
      <c r="B149" s="14" t="s">
        <v>8</v>
      </c>
      <c r="C149" s="18"/>
      <c r="D149" s="14" t="s">
        <v>201</v>
      </c>
      <c r="E149" s="17">
        <v>4.1989999999999998</v>
      </c>
      <c r="F149" s="17">
        <v>9.2378</v>
      </c>
      <c r="G149" s="20"/>
      <c r="H149" s="20"/>
      <c r="I149" s="20"/>
      <c r="J149" s="10">
        <f t="shared" si="2"/>
        <v>0</v>
      </c>
    </row>
    <row r="150" spans="1:10" ht="123.75" customHeight="1" x14ac:dyDescent="0.25">
      <c r="A150" s="39" t="s">
        <v>159</v>
      </c>
      <c r="B150" s="14" t="s">
        <v>15</v>
      </c>
      <c r="C150" s="18"/>
      <c r="D150" s="14" t="s">
        <v>201</v>
      </c>
      <c r="E150" s="17">
        <v>4.1989999999999998</v>
      </c>
      <c r="F150" s="17">
        <v>9.2378</v>
      </c>
      <c r="G150" s="20"/>
      <c r="H150" s="20"/>
      <c r="I150" s="20"/>
      <c r="J150" s="10">
        <f t="shared" si="2"/>
        <v>0</v>
      </c>
    </row>
    <row r="151" spans="1:10" ht="123.75" customHeight="1" x14ac:dyDescent="0.25">
      <c r="A151" s="39" t="s">
        <v>160</v>
      </c>
      <c r="B151" s="14" t="s">
        <v>19</v>
      </c>
      <c r="C151" s="18"/>
      <c r="D151" s="14" t="s">
        <v>201</v>
      </c>
      <c r="E151" s="17">
        <v>4.1989999999999998</v>
      </c>
      <c r="F151" s="17">
        <v>9.2378</v>
      </c>
      <c r="G151" s="20"/>
      <c r="H151" s="20"/>
      <c r="I151" s="20"/>
      <c r="J151" s="10">
        <f t="shared" si="2"/>
        <v>0</v>
      </c>
    </row>
    <row r="152" spans="1:10" ht="123.75" customHeight="1" x14ac:dyDescent="0.25">
      <c r="A152" s="39" t="s">
        <v>161</v>
      </c>
      <c r="B152" s="14" t="s">
        <v>188</v>
      </c>
      <c r="C152" s="18"/>
      <c r="D152" s="14" t="s">
        <v>201</v>
      </c>
      <c r="E152" s="17">
        <v>4.1989999999999998</v>
      </c>
      <c r="F152" s="17">
        <v>9.2378</v>
      </c>
      <c r="G152" s="20"/>
      <c r="H152" s="20"/>
      <c r="I152" s="20"/>
      <c r="J152" s="10">
        <f t="shared" si="2"/>
        <v>0</v>
      </c>
    </row>
    <row r="153" spans="1:10" ht="121.5" customHeight="1" x14ac:dyDescent="0.25">
      <c r="A153" s="39" t="s">
        <v>162</v>
      </c>
      <c r="B153" s="14" t="s">
        <v>191</v>
      </c>
      <c r="C153" s="18"/>
      <c r="D153" s="14" t="s">
        <v>201</v>
      </c>
      <c r="E153" s="17">
        <v>4.1989999999999998</v>
      </c>
      <c r="F153" s="17">
        <v>9.2378</v>
      </c>
      <c r="G153" s="20"/>
      <c r="H153" s="20"/>
      <c r="I153" s="20"/>
      <c r="J153" s="10">
        <f t="shared" si="2"/>
        <v>0</v>
      </c>
    </row>
    <row r="154" spans="1:10" ht="122.25" customHeight="1" x14ac:dyDescent="0.25">
      <c r="A154" s="39" t="s">
        <v>163</v>
      </c>
      <c r="B154" s="14" t="s">
        <v>186</v>
      </c>
      <c r="C154" s="18"/>
      <c r="D154" s="14" t="s">
        <v>201</v>
      </c>
      <c r="E154" s="17">
        <v>4.1989999999999998</v>
      </c>
      <c r="F154" s="17">
        <v>9.2378</v>
      </c>
      <c r="G154" s="20"/>
      <c r="H154" s="20"/>
      <c r="I154" s="20"/>
      <c r="J154" s="10">
        <f t="shared" si="2"/>
        <v>0</v>
      </c>
    </row>
    <row r="155" spans="1:10" ht="123" customHeight="1" x14ac:dyDescent="0.25">
      <c r="A155" s="39" t="s">
        <v>164</v>
      </c>
      <c r="B155" s="14" t="s">
        <v>17</v>
      </c>
      <c r="C155" s="18"/>
      <c r="D155" s="14" t="s">
        <v>201</v>
      </c>
      <c r="E155" s="17">
        <v>4.1989999999999998</v>
      </c>
      <c r="F155" s="17">
        <v>9.2378</v>
      </c>
      <c r="G155" s="20"/>
      <c r="H155" s="20"/>
      <c r="I155" s="20"/>
      <c r="J155" s="10">
        <f t="shared" si="2"/>
        <v>0</v>
      </c>
    </row>
    <row r="156" spans="1:10" ht="123.75" customHeight="1" x14ac:dyDescent="0.25">
      <c r="A156" s="39" t="s">
        <v>165</v>
      </c>
      <c r="B156" s="14" t="s">
        <v>20</v>
      </c>
      <c r="C156" s="18"/>
      <c r="D156" s="14" t="s">
        <v>201</v>
      </c>
      <c r="E156" s="17">
        <v>4.1989999999999998</v>
      </c>
      <c r="F156" s="17">
        <v>9.2378</v>
      </c>
      <c r="G156" s="20"/>
      <c r="H156" s="20"/>
      <c r="I156" s="20"/>
      <c r="J156" s="10">
        <f t="shared" si="2"/>
        <v>0</v>
      </c>
    </row>
    <row r="157" spans="1:10" ht="123.75" customHeight="1" x14ac:dyDescent="0.25">
      <c r="A157" s="39" t="s">
        <v>166</v>
      </c>
      <c r="B157" s="14" t="s">
        <v>13</v>
      </c>
      <c r="C157" s="18"/>
      <c r="D157" s="14" t="s">
        <v>193</v>
      </c>
      <c r="E157" s="17">
        <v>2.0329999999999999</v>
      </c>
      <c r="F157" s="17">
        <v>4.4725999999999999</v>
      </c>
      <c r="G157" s="20"/>
      <c r="H157" s="20"/>
      <c r="I157" s="20"/>
      <c r="J157" s="10">
        <f t="shared" si="2"/>
        <v>0</v>
      </c>
    </row>
    <row r="158" spans="1:10" ht="123.75" customHeight="1" x14ac:dyDescent="0.25">
      <c r="A158" s="39" t="s">
        <v>167</v>
      </c>
      <c r="B158" s="14" t="s">
        <v>3</v>
      </c>
      <c r="C158" s="18"/>
      <c r="D158" s="14" t="s">
        <v>193</v>
      </c>
      <c r="E158" s="17">
        <v>2.0329999999999999</v>
      </c>
      <c r="F158" s="17">
        <v>4.4725999999999999</v>
      </c>
      <c r="G158" s="20"/>
      <c r="H158" s="20"/>
      <c r="I158" s="20"/>
      <c r="J158" s="10">
        <f t="shared" si="2"/>
        <v>0</v>
      </c>
    </row>
    <row r="159" spans="1:10" ht="124.5" customHeight="1" x14ac:dyDescent="0.25">
      <c r="A159" s="39" t="s">
        <v>226</v>
      </c>
      <c r="B159" s="14" t="s">
        <v>20</v>
      </c>
      <c r="C159" s="18"/>
      <c r="D159" s="14" t="s">
        <v>193</v>
      </c>
      <c r="E159" s="17">
        <v>2.0329999999999999</v>
      </c>
      <c r="F159" s="17">
        <v>4.4725999999999999</v>
      </c>
      <c r="G159" s="20"/>
      <c r="H159" s="20"/>
      <c r="I159" s="20"/>
      <c r="J159" s="10">
        <f t="shared" si="2"/>
        <v>0</v>
      </c>
    </row>
    <row r="160" spans="1:10" ht="123.75" customHeight="1" x14ac:dyDescent="0.25">
      <c r="A160" s="39" t="s">
        <v>225</v>
      </c>
      <c r="B160" s="14" t="s">
        <v>5</v>
      </c>
      <c r="C160" s="18"/>
      <c r="D160" s="14" t="s">
        <v>193</v>
      </c>
      <c r="E160" s="17">
        <v>2.0329999999999999</v>
      </c>
      <c r="F160" s="17">
        <v>4.4725999999999999</v>
      </c>
      <c r="G160" s="20"/>
      <c r="H160" s="20"/>
      <c r="I160" s="20"/>
      <c r="J160" s="10">
        <f t="shared" si="2"/>
        <v>0</v>
      </c>
    </row>
    <row r="161" spans="1:10" ht="124.5" customHeight="1" x14ac:dyDescent="0.25">
      <c r="A161" s="39" t="s">
        <v>224</v>
      </c>
      <c r="B161" s="14" t="s">
        <v>4</v>
      </c>
      <c r="C161" s="18"/>
      <c r="D161" s="14" t="s">
        <v>193</v>
      </c>
      <c r="E161" s="17">
        <v>2.0329999999999999</v>
      </c>
      <c r="F161" s="17">
        <v>4.4725999999999999</v>
      </c>
      <c r="G161" s="20"/>
      <c r="H161" s="20"/>
      <c r="I161" s="20"/>
      <c r="J161" s="10">
        <f t="shared" si="2"/>
        <v>0</v>
      </c>
    </row>
    <row r="162" spans="1:10" ht="120.75" customHeight="1" x14ac:dyDescent="0.25">
      <c r="A162" s="39" t="s">
        <v>223</v>
      </c>
      <c r="B162" s="14" t="s">
        <v>11</v>
      </c>
      <c r="C162" s="18"/>
      <c r="D162" s="14" t="s">
        <v>193</v>
      </c>
      <c r="E162" s="17">
        <v>2.0329999999999999</v>
      </c>
      <c r="F162" s="17">
        <v>4.4725999999999999</v>
      </c>
      <c r="G162" s="20"/>
      <c r="H162" s="20"/>
      <c r="I162" s="20"/>
      <c r="J162" s="10">
        <f t="shared" si="2"/>
        <v>0</v>
      </c>
    </row>
    <row r="163" spans="1:10" ht="116.25" customHeight="1" x14ac:dyDescent="0.25">
      <c r="A163" s="39" t="s">
        <v>222</v>
      </c>
      <c r="B163" s="14" t="s">
        <v>188</v>
      </c>
      <c r="C163" s="18"/>
      <c r="D163" s="14" t="s">
        <v>193</v>
      </c>
      <c r="E163" s="17">
        <v>2.0329999999999999</v>
      </c>
      <c r="F163" s="17">
        <v>4.4725999999999999</v>
      </c>
      <c r="G163" s="20"/>
      <c r="H163" s="20"/>
      <c r="I163" s="20"/>
      <c r="J163" s="10">
        <f t="shared" si="2"/>
        <v>0</v>
      </c>
    </row>
    <row r="164" spans="1:10" ht="122.25" customHeight="1" x14ac:dyDescent="0.25">
      <c r="A164" s="39" t="s">
        <v>221</v>
      </c>
      <c r="B164" s="14" t="s">
        <v>16</v>
      </c>
      <c r="C164" s="18"/>
      <c r="D164" s="14" t="s">
        <v>193</v>
      </c>
      <c r="E164" s="17">
        <v>2.0329999999999999</v>
      </c>
      <c r="F164" s="17">
        <v>4.4725999999999999</v>
      </c>
      <c r="G164" s="20"/>
      <c r="H164" s="20"/>
      <c r="I164" s="20"/>
      <c r="J164" s="10">
        <f t="shared" si="2"/>
        <v>0</v>
      </c>
    </row>
    <row r="165" spans="1:10" ht="123.75" customHeight="1" x14ac:dyDescent="0.25">
      <c r="A165" s="39" t="s">
        <v>220</v>
      </c>
      <c r="B165" s="14" t="s">
        <v>5</v>
      </c>
      <c r="C165" s="18"/>
      <c r="D165" s="14" t="s">
        <v>193</v>
      </c>
      <c r="E165" s="17">
        <v>2.0329999999999999</v>
      </c>
      <c r="F165" s="17">
        <v>4.4725999999999999</v>
      </c>
      <c r="G165" s="20"/>
      <c r="H165" s="20"/>
      <c r="I165" s="20"/>
      <c r="J165" s="10">
        <f t="shared" si="2"/>
        <v>0</v>
      </c>
    </row>
    <row r="166" spans="1:10" ht="123.75" customHeight="1" x14ac:dyDescent="0.25">
      <c r="A166" s="39" t="s">
        <v>168</v>
      </c>
      <c r="B166" s="14" t="s">
        <v>4</v>
      </c>
      <c r="C166" s="18"/>
      <c r="D166" s="14" t="s">
        <v>193</v>
      </c>
      <c r="E166" s="17">
        <v>2.0329999999999999</v>
      </c>
      <c r="F166" s="17">
        <v>4.4725999999999999</v>
      </c>
      <c r="G166" s="20"/>
      <c r="H166" s="20"/>
      <c r="I166" s="20"/>
      <c r="J166" s="10">
        <f t="shared" si="2"/>
        <v>0</v>
      </c>
    </row>
    <row r="167" spans="1:10" ht="120" customHeight="1" x14ac:dyDescent="0.25">
      <c r="A167" s="39" t="s">
        <v>169</v>
      </c>
      <c r="B167" s="14" t="s">
        <v>11</v>
      </c>
      <c r="C167" s="18"/>
      <c r="D167" s="14" t="s">
        <v>193</v>
      </c>
      <c r="E167" s="17">
        <v>2.0329999999999999</v>
      </c>
      <c r="F167" s="17">
        <v>4.4725999999999999</v>
      </c>
      <c r="G167" s="20"/>
      <c r="H167" s="20"/>
      <c r="I167" s="20"/>
      <c r="J167" s="10">
        <f t="shared" si="2"/>
        <v>0</v>
      </c>
    </row>
    <row r="168" spans="1:10" ht="123" customHeight="1" x14ac:dyDescent="0.25">
      <c r="A168" s="39" t="s">
        <v>170</v>
      </c>
      <c r="B168" s="14" t="s">
        <v>12</v>
      </c>
      <c r="C168" s="18"/>
      <c r="D168" s="14" t="s">
        <v>193</v>
      </c>
      <c r="E168" s="17">
        <v>2.0329999999999999</v>
      </c>
      <c r="F168" s="17">
        <v>4.4725999999999999</v>
      </c>
      <c r="G168" s="20"/>
      <c r="H168" s="20"/>
      <c r="I168" s="20"/>
      <c r="J168" s="10">
        <f t="shared" si="2"/>
        <v>0</v>
      </c>
    </row>
    <row r="169" spans="1:10" ht="123" customHeight="1" x14ac:dyDescent="0.25">
      <c r="A169" s="39" t="s">
        <v>171</v>
      </c>
      <c r="B169" s="14" t="s">
        <v>5</v>
      </c>
      <c r="C169" s="18"/>
      <c r="D169" s="14" t="s">
        <v>193</v>
      </c>
      <c r="E169" s="17">
        <v>2.0329999999999999</v>
      </c>
      <c r="F169" s="17">
        <v>4.4725999999999999</v>
      </c>
      <c r="G169" s="20"/>
      <c r="H169" s="20"/>
      <c r="I169" s="20"/>
      <c r="J169" s="10">
        <f t="shared" si="2"/>
        <v>0</v>
      </c>
    </row>
    <row r="170" spans="1:10" ht="122.25" customHeight="1" x14ac:dyDescent="0.25">
      <c r="A170" s="39" t="s">
        <v>172</v>
      </c>
      <c r="B170" s="14" t="s">
        <v>18</v>
      </c>
      <c r="C170" s="18"/>
      <c r="D170" s="14" t="s">
        <v>193</v>
      </c>
      <c r="E170" s="17">
        <v>2.0329999999999999</v>
      </c>
      <c r="F170" s="17">
        <v>4.4725999999999999</v>
      </c>
      <c r="G170" s="20"/>
      <c r="H170" s="20"/>
      <c r="I170" s="20"/>
      <c r="J170" s="10">
        <f t="shared" si="2"/>
        <v>0</v>
      </c>
    </row>
    <row r="171" spans="1:10" ht="123" customHeight="1" x14ac:dyDescent="0.25">
      <c r="A171" s="39" t="s">
        <v>173</v>
      </c>
      <c r="B171" s="14" t="s">
        <v>16</v>
      </c>
      <c r="C171" s="18"/>
      <c r="D171" s="14" t="s">
        <v>193</v>
      </c>
      <c r="E171" s="17">
        <v>2.0329999999999999</v>
      </c>
      <c r="F171" s="17">
        <v>4.4725999999999999</v>
      </c>
      <c r="G171" s="20"/>
      <c r="H171" s="20"/>
      <c r="I171" s="20"/>
      <c r="J171" s="10">
        <f t="shared" si="2"/>
        <v>0</v>
      </c>
    </row>
    <row r="172" spans="1:10" ht="121.5" customHeight="1" x14ac:dyDescent="0.25">
      <c r="A172" s="39" t="s">
        <v>174</v>
      </c>
      <c r="B172" s="14" t="s">
        <v>192</v>
      </c>
      <c r="C172" s="18"/>
      <c r="D172" s="14" t="s">
        <v>193</v>
      </c>
      <c r="E172" s="17">
        <v>2.0329999999999999</v>
      </c>
      <c r="F172" s="17">
        <v>4.4725999999999999</v>
      </c>
      <c r="G172" s="20"/>
      <c r="H172" s="20"/>
      <c r="I172" s="20"/>
      <c r="J172" s="10">
        <f t="shared" si="2"/>
        <v>0</v>
      </c>
    </row>
    <row r="173" spans="1:10" ht="123.75" customHeight="1" x14ac:dyDescent="0.25">
      <c r="A173" s="39" t="s">
        <v>175</v>
      </c>
      <c r="B173" s="14" t="s">
        <v>7</v>
      </c>
      <c r="C173" s="18"/>
      <c r="D173" s="14" t="s">
        <v>193</v>
      </c>
      <c r="E173" s="17">
        <v>2.0329999999999999</v>
      </c>
      <c r="F173" s="17">
        <v>4.4725999999999999</v>
      </c>
      <c r="G173" s="20"/>
      <c r="H173" s="20"/>
      <c r="I173" s="20"/>
      <c r="J173" s="10">
        <f t="shared" si="2"/>
        <v>0</v>
      </c>
    </row>
    <row r="174" spans="1:10" ht="123" customHeight="1" x14ac:dyDescent="0.25">
      <c r="A174" s="39" t="s">
        <v>176</v>
      </c>
      <c r="B174" s="14" t="s">
        <v>6</v>
      </c>
      <c r="C174" s="18"/>
      <c r="D174" s="14" t="s">
        <v>193</v>
      </c>
      <c r="E174" s="17">
        <v>2.0329999999999999</v>
      </c>
      <c r="F174" s="17">
        <v>4.4725999999999999</v>
      </c>
      <c r="G174" s="20"/>
      <c r="H174" s="20"/>
      <c r="I174" s="20"/>
      <c r="J174" s="10">
        <f t="shared" si="2"/>
        <v>0</v>
      </c>
    </row>
    <row r="175" spans="1:10" ht="121.5" customHeight="1" x14ac:dyDescent="0.25">
      <c r="A175" s="39" t="s">
        <v>177</v>
      </c>
      <c r="B175" s="14" t="s">
        <v>10</v>
      </c>
      <c r="C175" s="18"/>
      <c r="D175" s="14" t="s">
        <v>193</v>
      </c>
      <c r="E175" s="17">
        <v>2.0329999999999999</v>
      </c>
      <c r="F175" s="17">
        <v>4.4725999999999999</v>
      </c>
      <c r="G175" s="20"/>
      <c r="H175" s="20"/>
      <c r="I175" s="20"/>
      <c r="J175" s="10">
        <f t="shared" si="2"/>
        <v>0</v>
      </c>
    </row>
    <row r="176" spans="1:10" ht="122.25" customHeight="1" x14ac:dyDescent="0.25">
      <c r="A176" s="39" t="s">
        <v>178</v>
      </c>
      <c r="B176" s="14" t="s">
        <v>8</v>
      </c>
      <c r="C176" s="18"/>
      <c r="D176" s="14" t="s">
        <v>193</v>
      </c>
      <c r="E176" s="17">
        <v>2.0329999999999999</v>
      </c>
      <c r="F176" s="17">
        <v>4.4725999999999999</v>
      </c>
      <c r="G176" s="20"/>
      <c r="H176" s="20"/>
      <c r="I176" s="20"/>
      <c r="J176" s="10">
        <f t="shared" si="2"/>
        <v>0</v>
      </c>
    </row>
    <row r="177" spans="1:10" ht="123" customHeight="1" x14ac:dyDescent="0.25">
      <c r="A177" s="39" t="s">
        <v>179</v>
      </c>
      <c r="B177" s="14" t="s">
        <v>15</v>
      </c>
      <c r="C177" s="18"/>
      <c r="D177" s="14" t="s">
        <v>193</v>
      </c>
      <c r="E177" s="17">
        <v>2.0329999999999999</v>
      </c>
      <c r="F177" s="17">
        <v>4.4725999999999999</v>
      </c>
      <c r="G177" s="20"/>
      <c r="H177" s="20"/>
      <c r="I177" s="20"/>
      <c r="J177" s="10">
        <f t="shared" si="2"/>
        <v>0</v>
      </c>
    </row>
    <row r="178" spans="1:10" ht="121.5" customHeight="1" x14ac:dyDescent="0.25">
      <c r="A178" s="39" t="s">
        <v>180</v>
      </c>
      <c r="B178" s="14" t="s">
        <v>19</v>
      </c>
      <c r="C178" s="18"/>
      <c r="D178" s="14" t="s">
        <v>193</v>
      </c>
      <c r="E178" s="17">
        <v>2.0329999999999999</v>
      </c>
      <c r="F178" s="17">
        <v>4.4725999999999999</v>
      </c>
      <c r="G178" s="20"/>
      <c r="H178" s="20"/>
      <c r="I178" s="20"/>
      <c r="J178" s="10">
        <f t="shared" si="2"/>
        <v>0</v>
      </c>
    </row>
    <row r="179" spans="1:10" ht="122.25" customHeight="1" x14ac:dyDescent="0.25">
      <c r="A179" s="39" t="s">
        <v>181</v>
      </c>
      <c r="B179" s="14" t="s">
        <v>188</v>
      </c>
      <c r="C179" s="18"/>
      <c r="D179" s="14" t="s">
        <v>193</v>
      </c>
      <c r="E179" s="17">
        <v>2.0329999999999999</v>
      </c>
      <c r="F179" s="17">
        <v>4.4725999999999999</v>
      </c>
      <c r="G179" s="20"/>
      <c r="H179" s="20"/>
      <c r="I179" s="20"/>
      <c r="J179" s="10">
        <f t="shared" si="2"/>
        <v>0</v>
      </c>
    </row>
    <row r="180" spans="1:10" ht="123" customHeight="1" x14ac:dyDescent="0.25">
      <c r="A180" s="39" t="s">
        <v>182</v>
      </c>
      <c r="B180" s="14" t="s">
        <v>186</v>
      </c>
      <c r="C180" s="18"/>
      <c r="D180" s="14" t="s">
        <v>193</v>
      </c>
      <c r="E180" s="17">
        <v>2.0329999999999999</v>
      </c>
      <c r="F180" s="17">
        <v>4.4725999999999999</v>
      </c>
      <c r="G180" s="20"/>
      <c r="H180" s="20"/>
      <c r="I180" s="20"/>
      <c r="J180" s="10">
        <f t="shared" si="2"/>
        <v>0</v>
      </c>
    </row>
    <row r="181" spans="1:10" ht="123" customHeight="1" x14ac:dyDescent="0.25">
      <c r="A181" s="39" t="s">
        <v>183</v>
      </c>
      <c r="B181" s="14" t="s">
        <v>17</v>
      </c>
      <c r="C181" s="18"/>
      <c r="D181" s="14" t="s">
        <v>193</v>
      </c>
      <c r="E181" s="17">
        <v>2.0329999999999999</v>
      </c>
      <c r="F181" s="17">
        <v>4.4725999999999999</v>
      </c>
      <c r="G181" s="20"/>
      <c r="H181" s="20"/>
      <c r="I181" s="20"/>
      <c r="J181" s="10">
        <f t="shared" si="2"/>
        <v>0</v>
      </c>
    </row>
    <row r="182" spans="1:10" ht="123" customHeight="1" x14ac:dyDescent="0.25">
      <c r="A182" s="39" t="s">
        <v>184</v>
      </c>
      <c r="B182" s="14" t="s">
        <v>14</v>
      </c>
      <c r="C182" s="18"/>
      <c r="D182" s="14" t="s">
        <v>193</v>
      </c>
      <c r="E182" s="17">
        <v>2.0329999999999999</v>
      </c>
      <c r="F182" s="17">
        <v>4.4725999999999999</v>
      </c>
      <c r="G182" s="20"/>
      <c r="H182" s="20"/>
      <c r="I182" s="20"/>
      <c r="J182" s="10">
        <f t="shared" si="2"/>
        <v>0</v>
      </c>
    </row>
    <row r="183" spans="1:10" ht="123" customHeight="1" x14ac:dyDescent="0.25">
      <c r="A183" s="39" t="s">
        <v>185</v>
      </c>
      <c r="B183" s="14" t="s">
        <v>20</v>
      </c>
      <c r="C183" s="18"/>
      <c r="D183" s="14" t="s">
        <v>193</v>
      </c>
      <c r="E183" s="17">
        <v>2.0329999999999999</v>
      </c>
      <c r="F183" s="17">
        <v>4.4725999999999999</v>
      </c>
      <c r="G183" s="20"/>
      <c r="H183" s="20"/>
      <c r="I183" s="20"/>
      <c r="J183" s="10">
        <f t="shared" si="2"/>
        <v>0</v>
      </c>
    </row>
  </sheetData>
  <autoFilter ref="A4:K183" xr:uid="{22FD057F-44B9-4EFA-B78B-88F9D83F3B7B}">
    <filterColumn colId="6" showButton="0"/>
    <filterColumn colId="7" showButton="0"/>
  </autoFilter>
  <mergeCells count="187">
    <mergeCell ref="J3:J4"/>
    <mergeCell ref="G5:I5"/>
    <mergeCell ref="G6:I6"/>
    <mergeCell ref="G7:I7"/>
    <mergeCell ref="A3:A4"/>
    <mergeCell ref="B3:B4"/>
    <mergeCell ref="C3:C4"/>
    <mergeCell ref="D3:D4"/>
    <mergeCell ref="G3:I4"/>
    <mergeCell ref="E3:E4"/>
    <mergeCell ref="F3:F4"/>
    <mergeCell ref="G14:I14"/>
    <mergeCell ref="G15:I15"/>
    <mergeCell ref="G16:I16"/>
    <mergeCell ref="G17:I17"/>
    <mergeCell ref="G19:I19"/>
    <mergeCell ref="G20:I20"/>
    <mergeCell ref="G8:I8"/>
    <mergeCell ref="G9:I9"/>
    <mergeCell ref="G10:I10"/>
    <mergeCell ref="G11:I11"/>
    <mergeCell ref="G12:I12"/>
    <mergeCell ref="G13:I13"/>
    <mergeCell ref="G18:I18"/>
    <mergeCell ref="G26:I26"/>
    <mergeCell ref="G27:I27"/>
    <mergeCell ref="G28:I28"/>
    <mergeCell ref="G29:I29"/>
    <mergeCell ref="G30:I30"/>
    <mergeCell ref="G31:I31"/>
    <mergeCell ref="G21:I21"/>
    <mergeCell ref="G22:I22"/>
    <mergeCell ref="G23:I23"/>
    <mergeCell ref="G24:I24"/>
    <mergeCell ref="G25:I25"/>
    <mergeCell ref="G43:I43"/>
    <mergeCell ref="G44:I44"/>
    <mergeCell ref="G45:I45"/>
    <mergeCell ref="G46:I46"/>
    <mergeCell ref="G49:I49"/>
    <mergeCell ref="G50:I50"/>
    <mergeCell ref="G32:I32"/>
    <mergeCell ref="G33:I33"/>
    <mergeCell ref="G34:I34"/>
    <mergeCell ref="G35:I35"/>
    <mergeCell ref="G36:I36"/>
    <mergeCell ref="G37:I37"/>
    <mergeCell ref="G38:I38"/>
    <mergeCell ref="G39:I39"/>
    <mergeCell ref="G40:I40"/>
    <mergeCell ref="G41:I41"/>
    <mergeCell ref="G42:I42"/>
    <mergeCell ref="G47:I47"/>
    <mergeCell ref="G48:I48"/>
    <mergeCell ref="G56:I56"/>
    <mergeCell ref="G57:I57"/>
    <mergeCell ref="G58:I58"/>
    <mergeCell ref="G61:I61"/>
    <mergeCell ref="G62:I62"/>
    <mergeCell ref="G51:I51"/>
    <mergeCell ref="G52:I52"/>
    <mergeCell ref="G53:I53"/>
    <mergeCell ref="G54:I54"/>
    <mergeCell ref="G55:I55"/>
    <mergeCell ref="G60:I60"/>
    <mergeCell ref="G59:I59"/>
    <mergeCell ref="G68:I68"/>
    <mergeCell ref="G69:I69"/>
    <mergeCell ref="G70:I70"/>
    <mergeCell ref="G71:I71"/>
    <mergeCell ref="G72:I72"/>
    <mergeCell ref="G63:I63"/>
    <mergeCell ref="G64:I64"/>
    <mergeCell ref="G65:I65"/>
    <mergeCell ref="G66:I66"/>
    <mergeCell ref="G67:I67"/>
    <mergeCell ref="G79:I79"/>
    <mergeCell ref="G80:I80"/>
    <mergeCell ref="G85:I85"/>
    <mergeCell ref="G86:I86"/>
    <mergeCell ref="G87:I87"/>
    <mergeCell ref="G73:I73"/>
    <mergeCell ref="G74:I74"/>
    <mergeCell ref="G75:I75"/>
    <mergeCell ref="G76:I76"/>
    <mergeCell ref="G77:I77"/>
    <mergeCell ref="G78:I78"/>
    <mergeCell ref="G84:I84"/>
    <mergeCell ref="G82:I82"/>
    <mergeCell ref="G81:I81"/>
    <mergeCell ref="G83:I83"/>
    <mergeCell ref="G93:I93"/>
    <mergeCell ref="G94:I94"/>
    <mergeCell ref="G95:I95"/>
    <mergeCell ref="G96:I96"/>
    <mergeCell ref="G88:I88"/>
    <mergeCell ref="G89:I89"/>
    <mergeCell ref="G90:I90"/>
    <mergeCell ref="G91:I91"/>
    <mergeCell ref="G92:I92"/>
    <mergeCell ref="G121:I121"/>
    <mergeCell ref="G116:I116"/>
    <mergeCell ref="G117:I117"/>
    <mergeCell ref="G118:I118"/>
    <mergeCell ref="G119:I119"/>
    <mergeCell ref="G120:I120"/>
    <mergeCell ref="G111:I111"/>
    <mergeCell ref="G112:I112"/>
    <mergeCell ref="G113:I113"/>
    <mergeCell ref="G114:I114"/>
    <mergeCell ref="G115:I115"/>
    <mergeCell ref="G103:I103"/>
    <mergeCell ref="G104:I104"/>
    <mergeCell ref="G105:I105"/>
    <mergeCell ref="G106:I106"/>
    <mergeCell ref="G107:I107"/>
    <mergeCell ref="G110:I110"/>
    <mergeCell ref="G97:I97"/>
    <mergeCell ref="G98:I98"/>
    <mergeCell ref="G99:I99"/>
    <mergeCell ref="G100:I100"/>
    <mergeCell ref="G101:I101"/>
    <mergeCell ref="G102:I102"/>
    <mergeCell ref="G108:I108"/>
    <mergeCell ref="G109:I109"/>
    <mergeCell ref="G122:I122"/>
    <mergeCell ref="G123:I123"/>
    <mergeCell ref="G124:I124"/>
    <mergeCell ref="G125:I125"/>
    <mergeCell ref="G126:I126"/>
    <mergeCell ref="G127:I127"/>
    <mergeCell ref="G128:I128"/>
    <mergeCell ref="G129:I129"/>
    <mergeCell ref="G130:I130"/>
    <mergeCell ref="G131:I131"/>
    <mergeCell ref="G132:I132"/>
    <mergeCell ref="G133:I133"/>
    <mergeCell ref="G134:I134"/>
    <mergeCell ref="G135:I135"/>
    <mergeCell ref="G136:I136"/>
    <mergeCell ref="G137:I137"/>
    <mergeCell ref="G138:I138"/>
    <mergeCell ref="G139:I139"/>
    <mergeCell ref="G140:I140"/>
    <mergeCell ref="G141:I141"/>
    <mergeCell ref="G142:I142"/>
    <mergeCell ref="G143:I143"/>
    <mergeCell ref="G144:I144"/>
    <mergeCell ref="G145:I145"/>
    <mergeCell ref="G146:I146"/>
    <mergeCell ref="G147:I147"/>
    <mergeCell ref="G148:I148"/>
    <mergeCell ref="G149:I149"/>
    <mergeCell ref="G150:I150"/>
    <mergeCell ref="G151:I151"/>
    <mergeCell ref="G152:I152"/>
    <mergeCell ref="G153:I153"/>
    <mergeCell ref="G154:I154"/>
    <mergeCell ref="G155:I155"/>
    <mergeCell ref="G156:I156"/>
    <mergeCell ref="G157:I157"/>
    <mergeCell ref="G158:I158"/>
    <mergeCell ref="G159:I159"/>
    <mergeCell ref="G160:I160"/>
    <mergeCell ref="G161:I161"/>
    <mergeCell ref="G162:I162"/>
    <mergeCell ref="G163:I163"/>
    <mergeCell ref="G164:I164"/>
    <mergeCell ref="G165:I165"/>
    <mergeCell ref="G166:I166"/>
    <mergeCell ref="G176:I176"/>
    <mergeCell ref="G177:I177"/>
    <mergeCell ref="G178:I178"/>
    <mergeCell ref="G179:I179"/>
    <mergeCell ref="G180:I180"/>
    <mergeCell ref="G181:I181"/>
    <mergeCell ref="G182:I182"/>
    <mergeCell ref="G183:I183"/>
    <mergeCell ref="G167:I167"/>
    <mergeCell ref="G168:I168"/>
    <mergeCell ref="G169:I169"/>
    <mergeCell ref="G170:I170"/>
    <mergeCell ref="G171:I171"/>
    <mergeCell ref="G172:I172"/>
    <mergeCell ref="G173:I173"/>
    <mergeCell ref="G174:I174"/>
    <mergeCell ref="G175:I17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AF251-7148-4214-8F51-140E2D13480F}">
  <dimension ref="A1:C3"/>
  <sheetViews>
    <sheetView workbookViewId="0">
      <selection activeCell="D25" sqref="D25"/>
    </sheetView>
  </sheetViews>
  <sheetFormatPr defaultRowHeight="15" x14ac:dyDescent="0.25"/>
  <cols>
    <col min="1" max="1" width="37.5703125" customWidth="1"/>
    <col min="2" max="2" width="10" customWidth="1"/>
  </cols>
  <sheetData>
    <row r="1" spans="1:3" x14ac:dyDescent="0.25">
      <c r="A1" s="1" t="s">
        <v>27</v>
      </c>
      <c r="B1" s="1" t="s">
        <v>26</v>
      </c>
      <c r="C1" s="1" t="s">
        <v>0</v>
      </c>
    </row>
    <row r="2" spans="1:3" x14ac:dyDescent="0.25">
      <c r="A2" s="5" t="s">
        <v>25</v>
      </c>
      <c r="B2" s="5">
        <f>'Базовые - универсальный размер'!I1</f>
        <v>0</v>
      </c>
      <c r="C2" s="12">
        <f>'Базовые - универсальный размер'!J1</f>
        <v>0</v>
      </c>
    </row>
    <row r="3" spans="1:3" x14ac:dyDescent="0.25">
      <c r="A3" s="7" t="s">
        <v>28</v>
      </c>
      <c r="B3" s="8">
        <f>SUM(B2:B2)</f>
        <v>0</v>
      </c>
      <c r="C3" s="13">
        <f>SUM(C2:C2)</f>
        <v>0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Базовые - универсальный размер</vt:lpstr>
      <vt:lpstr>Итог заказа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Дарья Новрузова</dc:creator>
  <cp:lastModifiedBy>Admin</cp:lastModifiedBy>
  <cp:lastPrinted>2023-01-30T11:12:11Z</cp:lastPrinted>
  <dcterms:created xsi:type="dcterms:W3CDTF">2015-06-05T18:19:34Z</dcterms:created>
  <dcterms:modified xsi:type="dcterms:W3CDTF">2023-08-10T14:00:19Z</dcterms:modified>
</cp:coreProperties>
</file>